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D8F19DC-E699-4CC2-B5AA-E98316A722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注意事項" sheetId="5" r:id="rId1"/>
    <sheet name="申込" sheetId="2" r:id="rId2"/>
    <sheet name="g_code" sheetId="3" state="hidden" r:id="rId3"/>
  </sheets>
  <externalReferences>
    <externalReference r:id="rId4"/>
    <externalReference r:id="rId5"/>
    <externalReference r:id="rId6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CUP">#REF!</definedName>
    <definedName name="G_code">g_code!$A$1:$C$45</definedName>
    <definedName name="gun">[1]次年度一覧!$F$6:$H$51</definedName>
    <definedName name="_xlnm.Print_Area" localSheetId="1">申込!$A$2:$L$33</definedName>
    <definedName name="SC">[3]学校番号!$A$2:$C$900</definedName>
  </definedNames>
  <calcPr calcId="191029"/>
</workbook>
</file>

<file path=xl/calcChain.xml><?xml version="1.0" encoding="utf-8"?>
<calcChain xmlns="http://schemas.openxmlformats.org/spreadsheetml/2006/main">
  <c r="F16" i="2" l="1"/>
  <c r="U33" i="2"/>
  <c r="U32" i="2"/>
  <c r="U31" i="2"/>
  <c r="U22" i="2"/>
  <c r="U23" i="2"/>
  <c r="U25" i="2"/>
  <c r="R33" i="2"/>
  <c r="Q33" i="2"/>
  <c r="P33" i="2"/>
  <c r="L33" i="2" s="1"/>
  <c r="R32" i="2"/>
  <c r="Q32" i="2"/>
  <c r="P32" i="2"/>
  <c r="L32" i="2" s="1"/>
  <c r="R31" i="2"/>
  <c r="Q31" i="2"/>
  <c r="P31" i="2"/>
  <c r="L31" i="2" s="1"/>
  <c r="R30" i="2"/>
  <c r="Q30" i="2"/>
  <c r="P30" i="2"/>
  <c r="L30" i="2" s="1"/>
  <c r="R29" i="2"/>
  <c r="Q29" i="2"/>
  <c r="P29" i="2"/>
  <c r="L29" i="2" s="1"/>
  <c r="R28" i="2"/>
  <c r="Q28" i="2"/>
  <c r="P28" i="2"/>
  <c r="L28" i="2" s="1"/>
  <c r="R25" i="2"/>
  <c r="Q25" i="2"/>
  <c r="P25" i="2"/>
  <c r="L25" i="2" s="1"/>
  <c r="R24" i="2"/>
  <c r="Q24" i="2"/>
  <c r="P24" i="2"/>
  <c r="L24" i="2" s="1"/>
  <c r="R23" i="2"/>
  <c r="Q23" i="2"/>
  <c r="P23" i="2"/>
  <c r="L23" i="2" s="1"/>
  <c r="R22" i="2"/>
  <c r="Q22" i="2"/>
  <c r="P22" i="2"/>
  <c r="L22" i="2" s="1"/>
  <c r="R21" i="2"/>
  <c r="Q21" i="2"/>
  <c r="P21" i="2"/>
  <c r="L21" i="2" s="1"/>
  <c r="Q45" i="2"/>
  <c r="Q36" i="2"/>
  <c r="H33" i="2"/>
  <c r="H32" i="2"/>
  <c r="H31" i="2"/>
  <c r="H30" i="2"/>
  <c r="H29" i="2"/>
  <c r="H28" i="2"/>
  <c r="H25" i="2"/>
  <c r="H24" i="2"/>
  <c r="H23" i="2"/>
  <c r="H22" i="2"/>
  <c r="H21" i="2"/>
  <c r="H20" i="2"/>
  <c r="C9" i="2"/>
  <c r="R36" i="2" s="1"/>
  <c r="O33" i="2"/>
  <c r="O51" i="2" s="1"/>
  <c r="P20" i="2"/>
  <c r="L20" i="2" s="1"/>
  <c r="C8" i="2"/>
  <c r="S30" i="2" s="1"/>
  <c r="S20" i="2"/>
  <c r="S33" i="2"/>
  <c r="R20" i="2"/>
  <c r="Q20" i="2"/>
  <c r="S31" i="2"/>
  <c r="S22" i="2"/>
  <c r="S32" i="2"/>
  <c r="S25" i="2"/>
  <c r="S23" i="2"/>
  <c r="T31" i="2"/>
  <c r="T33" i="2"/>
  <c r="O32" i="2"/>
  <c r="O50" i="2" s="1"/>
  <c r="O31" i="2"/>
  <c r="O49" i="2" s="1"/>
  <c r="O25" i="2"/>
  <c r="O42" i="2" s="1"/>
  <c r="O23" i="2"/>
  <c r="O40" i="2" s="1"/>
  <c r="O22" i="2"/>
  <c r="O39" i="2" s="1"/>
  <c r="T32" i="2"/>
  <c r="T25" i="2"/>
  <c r="T23" i="2"/>
  <c r="T22" i="2"/>
  <c r="U20" i="2"/>
  <c r="O20" i="2"/>
  <c r="O37" i="2" s="1"/>
  <c r="T20" i="2"/>
  <c r="U28" i="2" l="1"/>
  <c r="T28" i="2"/>
  <c r="O29" i="2"/>
  <c r="O47" i="2" s="1"/>
  <c r="U21" i="2"/>
  <c r="U29" i="2"/>
  <c r="O28" i="2"/>
  <c r="O46" i="2" s="1"/>
  <c r="O21" i="2"/>
  <c r="O38" i="2" s="1"/>
  <c r="U30" i="2"/>
  <c r="O30" i="2"/>
  <c r="O48" i="2" s="1"/>
  <c r="T29" i="2"/>
  <c r="O24" i="2"/>
  <c r="O41" i="2" s="1"/>
  <c r="T24" i="2"/>
  <c r="U24" i="2"/>
  <c r="T30" i="2"/>
  <c r="T21" i="2"/>
  <c r="S29" i="2"/>
  <c r="S21" i="2"/>
  <c r="S28" i="2"/>
  <c r="S24" i="2"/>
  <c r="O45" i="2"/>
  <c r="O36" i="2"/>
  <c r="R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yotuka</author>
  </authors>
  <commentList>
    <comment ref="F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</commentList>
</comments>
</file>

<file path=xl/sharedStrings.xml><?xml version="1.0" encoding="utf-8"?>
<sst xmlns="http://schemas.openxmlformats.org/spreadsheetml/2006/main" count="1906" uniqueCount="1751">
  <si>
    <t>db</t>
  </si>
  <si>
    <t>n1</t>
  </si>
  <si>
    <t>n2</t>
  </si>
  <si>
    <t>sx</t>
  </si>
  <si>
    <t>kc</t>
  </si>
  <si>
    <t>mc</t>
  </si>
  <si>
    <t>zk</t>
  </si>
  <si>
    <t>s1</t>
  </si>
  <si>
    <t>登録番号</t>
    <rPh sb="0" eb="2">
      <t>トウロク</t>
    </rPh>
    <rPh sb="2" eb="4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</si>
  <si>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</si>
  <si>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</si>
  <si>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</si>
  <si>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</si>
  <si>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</si>
  <si>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</si>
  <si>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</si>
  <si>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</si>
  <si>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</si>
  <si>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</si>
  <si>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</si>
  <si>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</si>
  <si>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</si>
  <si>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</si>
  <si>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</si>
  <si>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</si>
  <si>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</si>
  <si>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</si>
  <si>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</si>
  <si>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</si>
  <si>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</si>
  <si>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</si>
  <si>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</si>
  <si>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</si>
  <si>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</si>
  <si>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1"/>
  </si>
  <si>
    <t>佐用郡</t>
  </si>
  <si>
    <t>三田市</t>
  </si>
  <si>
    <t>篠山市</t>
  </si>
  <si>
    <t>丹波市</t>
    <rPh sb="0" eb="2">
      <t>タンバ</t>
    </rPh>
    <rPh sb="2" eb="3">
      <t>シ</t>
    </rPh>
    <phoneticPr fontId="1"/>
  </si>
  <si>
    <t>豊岡市</t>
  </si>
  <si>
    <t>養父市</t>
  </si>
  <si>
    <t>朝来市</t>
    <rPh sb="2" eb="3">
      <t>シ</t>
    </rPh>
    <phoneticPr fontId="1"/>
  </si>
  <si>
    <t>洲本市</t>
  </si>
  <si>
    <t>淡路市</t>
    <rPh sb="0" eb="2">
      <t>アワジ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</si>
  <si>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</si>
  <si>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</si>
  <si>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</si>
  <si>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</si>
  <si>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</si>
  <si>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</si>
  <si>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</si>
  <si>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</si>
  <si>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</si>
  <si>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</si>
  <si>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1"/>
  </si>
  <si>
    <t>川辺郡</t>
    <rPh sb="0" eb="3">
      <t>カワベグン</t>
    </rPh>
    <phoneticPr fontId="1"/>
  </si>
  <si>
    <t>加東市</t>
    <rPh sb="2" eb="3">
      <t>シ</t>
    </rPh>
    <phoneticPr fontId="1"/>
  </si>
  <si>
    <t>たつの市</t>
  </si>
  <si>
    <t>美方郡</t>
    <rPh sb="0" eb="3">
      <t>ミカタグン</t>
    </rPh>
    <phoneticPr fontId="1"/>
  </si>
  <si>
    <t>4x100m</t>
    <phoneticPr fontId="1"/>
  </si>
  <si>
    <t>氏(ｶﾅ)</t>
    <rPh sb="0" eb="1">
      <t>シ</t>
    </rPh>
    <phoneticPr fontId="1"/>
  </si>
  <si>
    <t>名(ｶﾅ)</t>
    <rPh sb="0" eb="1">
      <t>メイ</t>
    </rPh>
    <phoneticPr fontId="1"/>
  </si>
  <si>
    <t>秒:m</t>
    <rPh sb="0" eb="1">
      <t>ビョウ</t>
    </rPh>
    <phoneticPr fontId="1"/>
  </si>
  <si>
    <t>1/100:cm</t>
    <phoneticPr fontId="1"/>
  </si>
  <si>
    <t>メールアドレス</t>
    <phoneticPr fontId="1"/>
  </si>
  <si>
    <t>メール件名</t>
    <rPh sb="3" eb="5">
      <t>ケンメイ</t>
    </rPh>
    <phoneticPr fontId="1"/>
  </si>
  <si>
    <t>データ作成注意事項</t>
    <rPh sb="3" eb="5">
      <t>サクセイ</t>
    </rPh>
    <rPh sb="5" eb="7">
      <t>チュウイ</t>
    </rPh>
    <rPh sb="7" eb="9">
      <t>ジコウ</t>
    </rPh>
    <phoneticPr fontId="1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</si>
  <si>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1"/>
  </si>
  <si>
    <t>赤色のセルに必要事項を入力または選択してください。
学年以外は赤色部分のないように注意してください。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phoneticPr fontId="1"/>
  </si>
  <si>
    <t>番　　号</t>
    <rPh sb="0" eb="1">
      <t>バン</t>
    </rPh>
    <rPh sb="3" eb="4">
      <t>ゴウ</t>
    </rPh>
    <phoneticPr fontId="1"/>
  </si>
  <si>
    <t>(様式１）</t>
    <rPh sb="1" eb="3">
      <t>ヨウシキ</t>
    </rPh>
    <phoneticPr fontId="1"/>
  </si>
  <si>
    <t>記入しない</t>
    <rPh sb="0" eb="2">
      <t>キニュウ</t>
    </rPh>
    <phoneticPr fontId="1"/>
  </si>
  <si>
    <t>選手申込一覧表</t>
    <rPh sb="0" eb="2">
      <t>センシュ</t>
    </rPh>
    <rPh sb="2" eb="4">
      <t>モウシコミ</t>
    </rPh>
    <rPh sb="4" eb="6">
      <t>イチラン</t>
    </rPh>
    <rPh sb="6" eb="7">
      <t>ヒョウ</t>
    </rPh>
    <phoneticPr fontId="1"/>
  </si>
  <si>
    <t>郡市区
コード</t>
    <rPh sb="0" eb="2">
      <t>グンシ</t>
    </rPh>
    <rPh sb="2" eb="3">
      <t>ク</t>
    </rPh>
    <phoneticPr fontId="1"/>
  </si>
  <si>
    <t>郡市区名</t>
    <rPh sb="0" eb="2">
      <t>グンシ</t>
    </rPh>
    <rPh sb="2" eb="3">
      <t>ク</t>
    </rPh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</si>
  <si>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</si>
  <si>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</si>
  <si>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</si>
  <si>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</si>
  <si>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1"/>
  </si>
  <si>
    <t>申　込　記　録</t>
    <phoneticPr fontId="1"/>
  </si>
  <si>
    <t>種目数</t>
    <rPh sb="0" eb="2">
      <t>シュモク</t>
    </rPh>
    <rPh sb="2" eb="3">
      <t>スウ</t>
    </rPh>
    <phoneticPr fontId="1"/>
  </si>
  <si>
    <t>申込</t>
    <rPh sb="0" eb="2">
      <t>モウシコミ</t>
    </rPh>
    <phoneticPr fontId="1"/>
  </si>
  <si>
    <t>MAT_Track&amp;Field_System_MasterCSV_縦形式</t>
    <rPh sb="33" eb="34">
      <t>タテ</t>
    </rPh>
    <rPh sb="34" eb="36">
      <t>ケイシキ</t>
    </rPh>
    <phoneticPr fontId="1"/>
  </si>
  <si>
    <t>db</t>
    <phoneticPr fontId="1"/>
  </si>
  <si>
    <t>zk</t>
    <phoneticPr fontId="1"/>
  </si>
  <si>
    <t>n1</t>
    <phoneticPr fontId="1"/>
  </si>
  <si>
    <t>n2</t>
    <phoneticPr fontId="1"/>
  </si>
  <si>
    <t>tm</t>
    <phoneticPr fontId="1"/>
  </si>
  <si>
    <t>ｱﾏｶﾞｻｷｼ</t>
    <phoneticPr fontId="1"/>
  </si>
  <si>
    <t>ｶﾜﾆｼｼ</t>
    <phoneticPr fontId="1"/>
  </si>
  <si>
    <t>ｶﾜﾍﾞｸﾞﾝ</t>
    <phoneticPr fontId="1"/>
  </si>
  <si>
    <t>ｲﾀﾐｼ</t>
    <phoneticPr fontId="1"/>
  </si>
  <si>
    <t>ﾀｶﾗﾂﾞｶｼ</t>
    <phoneticPr fontId="1"/>
  </si>
  <si>
    <t>ﾆｼﾉﾐﾔｼ</t>
    <phoneticPr fontId="1"/>
  </si>
  <si>
    <t>ｱｼﾔｼ</t>
    <phoneticPr fontId="1"/>
  </si>
  <si>
    <t>ｱｶｼｼ</t>
    <phoneticPr fontId="1"/>
  </si>
  <si>
    <t>ｶｺｸﾞﾝ</t>
    <phoneticPr fontId="1"/>
  </si>
  <si>
    <t>ｶｺｶﾞﾜｼ</t>
    <phoneticPr fontId="1"/>
  </si>
  <si>
    <t>ﾀｶｻｺﾞｼ</t>
    <phoneticPr fontId="1"/>
  </si>
  <si>
    <t>ﾐｷｼ</t>
    <phoneticPr fontId="1"/>
  </si>
  <si>
    <t>ｶﾄｳｼ</t>
    <phoneticPr fontId="1"/>
  </si>
  <si>
    <t>ｵﾉｼ</t>
    <phoneticPr fontId="1"/>
  </si>
  <si>
    <t>ｶｻｲｼ</t>
    <phoneticPr fontId="1"/>
  </si>
  <si>
    <t>ﾆｼﾜｷｼ</t>
    <phoneticPr fontId="1"/>
  </si>
  <si>
    <t>ﾋﾒｼﾞｼ</t>
    <phoneticPr fontId="1"/>
  </si>
  <si>
    <t>ｶﾝｻﾞｷｸﾞﾝ</t>
    <phoneticPr fontId="1"/>
  </si>
  <si>
    <t>ｲﾎﾞｸﾞﾝ</t>
    <phoneticPr fontId="1"/>
  </si>
  <si>
    <t>ﾀﾂﾉｼ</t>
    <phoneticPr fontId="1"/>
  </si>
  <si>
    <t>ｱｲｵｲｼ</t>
    <phoneticPr fontId="1"/>
  </si>
  <si>
    <t>ｱｺｳｼ</t>
    <phoneticPr fontId="1"/>
  </si>
  <si>
    <t>ｱｺｳｸﾞﾝ</t>
    <phoneticPr fontId="1"/>
  </si>
  <si>
    <t>ｼｿｳｼ</t>
    <phoneticPr fontId="1"/>
  </si>
  <si>
    <t>ｻﾖｳｸﾞﾝ</t>
    <phoneticPr fontId="1"/>
  </si>
  <si>
    <t>ｻﾝﾀﾞｼ</t>
    <phoneticPr fontId="1"/>
  </si>
  <si>
    <t>ｻｻﾔﾏｼ</t>
    <phoneticPr fontId="1"/>
  </si>
  <si>
    <t>ﾀﾝﾊﾞｼ</t>
    <phoneticPr fontId="1"/>
  </si>
  <si>
    <t>ﾄﾖｵｶｼ</t>
    <phoneticPr fontId="1"/>
  </si>
  <si>
    <t>ﾐｶﾀｸﾞﾝ</t>
    <phoneticPr fontId="1"/>
  </si>
  <si>
    <t>ﾔﾌﾞｼ</t>
    <phoneticPr fontId="1"/>
  </si>
  <si>
    <t>ｱｻｺﾞｼ</t>
    <phoneticPr fontId="1"/>
  </si>
  <si>
    <t>ｽﾓﾄｼ</t>
    <phoneticPr fontId="1"/>
  </si>
  <si>
    <t>ｱﾜｼﾞｼ</t>
    <phoneticPr fontId="1"/>
  </si>
  <si>
    <t>ﾐﾅﾐｱﾜｼﾞｼ</t>
    <phoneticPr fontId="1"/>
  </si>
  <si>
    <t>ﾋｶﾞｼﾅﾀﾞｸ</t>
    <phoneticPr fontId="1"/>
  </si>
  <si>
    <t>ﾅﾀﾞｸ</t>
    <phoneticPr fontId="1"/>
  </si>
  <si>
    <t>ﾁｭｳｵｳｸ</t>
    <phoneticPr fontId="1"/>
  </si>
  <si>
    <t>ﾋｮｳｺﾞｸ</t>
    <phoneticPr fontId="1"/>
  </si>
  <si>
    <t>ｷﾀｸ</t>
    <phoneticPr fontId="1"/>
  </si>
  <si>
    <t>ﾅｶﾞﾀｸ</t>
    <phoneticPr fontId="1"/>
  </si>
  <si>
    <t>ｽﾏｸ</t>
    <phoneticPr fontId="1"/>
  </si>
  <si>
    <t>ﾀﾙﾐｼ</t>
    <phoneticPr fontId="1"/>
  </si>
  <si>
    <t>ﾆｼｸ</t>
    <phoneticPr fontId="1"/>
  </si>
  <si>
    <t>MAT_Track&amp;Field_System_RellayCSV_縦形式</t>
    <rPh sb="33" eb="34">
      <t>タテ</t>
    </rPh>
    <rPh sb="34" eb="36">
      <t>ケイシキ</t>
    </rPh>
    <phoneticPr fontId="1"/>
  </si>
  <si>
    <t>プログラム申込部数
(男女合計冊数)</t>
    <rPh sb="5" eb="7">
      <t>モウシコミ</t>
    </rPh>
    <rPh sb="7" eb="9">
      <t>ブスウ</t>
    </rPh>
    <rPh sb="11" eb="13">
      <t>ダンジョ</t>
    </rPh>
    <rPh sb="13" eb="15">
      <t>ゴウケイ</t>
    </rPh>
    <rPh sb="15" eb="17">
      <t>サッスウ</t>
    </rPh>
    <phoneticPr fontId="1"/>
  </si>
  <si>
    <t>小学生男子</t>
    <rPh sb="0" eb="3">
      <t>ショウガクセイ</t>
    </rPh>
    <rPh sb="3" eb="5">
      <t>ダンシ</t>
    </rPh>
    <phoneticPr fontId="1"/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</si>
  <si>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</t>
    </r>
    <rPh sb="1" eb="3">
      <t>モウシコミ</t>
    </rPh>
    <rPh sb="7" eb="9">
      <t>ヒツヨウ</t>
    </rPh>
    <rPh sb="9" eb="11">
      <t>ジコウ</t>
    </rPh>
    <rPh sb="12" eb="14">
      <t>ニュウリョク</t>
    </rPh>
    <phoneticPr fontId="1"/>
  </si>
  <si>
    <t>小学生女子</t>
    <rPh sb="0" eb="3">
      <t>ショウガクセイ</t>
    </rPh>
    <rPh sb="3" eb="5">
      <t>ジョシ</t>
    </rPh>
    <phoneticPr fontId="1"/>
  </si>
  <si>
    <t>学校
コード</t>
    <rPh sb="0" eb="2">
      <t>ガッコウ</t>
    </rPh>
    <phoneticPr fontId="1"/>
  </si>
  <si>
    <t>ﾋﾊﾞﾘｶﾞｵｶｶﾞｸｴﾝ</t>
  </si>
  <si>
    <t>ｱﾘｾ</t>
  </si>
  <si>
    <t>ｲｶﾜﾀﾞﾆ</t>
  </si>
  <si>
    <t>ｶﾘﾊﾞﾀﾞｲ</t>
  </si>
  <si>
    <t>ｺｳﾂﾞﾊﾞｼ</t>
  </si>
  <si>
    <t>ｼﾓﾊﾀﾀﾞｲ</t>
  </si>
  <si>
    <t>ﾀﾙﾐ</t>
  </si>
  <si>
    <t>ﾁｭｳｵｳ</t>
  </si>
  <si>
    <t>ﾅｶﾞｻｶ</t>
  </si>
  <si>
    <t>ﾊｽｲｹ</t>
  </si>
  <si>
    <t>ﾋｶﾞｼﾏｲｺ</t>
  </si>
  <si>
    <t>ﾋｶﾞｼﾏﾁ</t>
  </si>
  <si>
    <t>ﾌｸﾀﾞ</t>
  </si>
  <si>
    <t>ﾏｲｺ</t>
  </si>
  <si>
    <t>ｼｵﾔ</t>
  </si>
  <si>
    <t>ｴｲｶﾞｼﾏ</t>
  </si>
  <si>
    <t>ｵｵｸﾎﾞ</t>
  </si>
  <si>
    <t>ﾀｶｵｶﾆｼ</t>
  </si>
  <si>
    <t>ﾆｼｷｶﾞｵｶ</t>
  </si>
  <si>
    <t>ﾌﾀﾐ</t>
  </si>
  <si>
    <t>ｵﾉｴ</t>
  </si>
  <si>
    <t>ﾋﾄﾏﾙ</t>
  </si>
  <si>
    <t>ｶｺｶﾞﾜ</t>
  </si>
  <si>
    <t>ｷｭｳﾘ</t>
  </si>
  <si>
    <t>ﾆｼｶﾝｷ</t>
  </si>
  <si>
    <t>ﾉｸﾞﾁ</t>
  </si>
  <si>
    <t>ﾉｸﾞﾁﾐﾅﾐ</t>
  </si>
  <si>
    <t>ﾋｶﾞｼｶﾝｷﾐﾅﾐ</t>
  </si>
  <si>
    <t>ﾋﾗｵｶ</t>
  </si>
  <si>
    <t>ﾍﾞﾌﾆｼ</t>
  </si>
  <si>
    <t>ﾔﾊﾀ</t>
  </si>
  <si>
    <t>ｼﾞﾕｳｶﾞｵｶ</t>
  </si>
  <si>
    <t>ｱﾐﾀﾞ</t>
  </si>
  <si>
    <t>ｱﾗｲ</t>
  </si>
  <si>
    <t>ｲﾎ</t>
  </si>
  <si>
    <t>ｲﾎﾐﾅﾐ</t>
  </si>
  <si>
    <t>ｷﾀﾊﾏ</t>
  </si>
  <si>
    <t>ｿﾈ</t>
  </si>
  <si>
    <t>ﾀｶｻｺﾞ</t>
  </si>
  <si>
    <t>ﾖﾈﾀﾞ</t>
  </si>
  <si>
    <t>ﾖﾈﾀﾞﾆｼ</t>
  </si>
  <si>
    <t>ｲﾁﾊﾞ</t>
  </si>
  <si>
    <t>ｵｵﾍﾞ</t>
  </si>
  <si>
    <t>ｵﾉ</t>
  </si>
  <si>
    <t>ｵﾉﾋｶﾞｼ</t>
  </si>
  <si>
    <t>ｶﾜｲ</t>
  </si>
  <si>
    <t>ｷｼ</t>
  </si>
  <si>
    <t>ｼﾓﾄｳｼﾞｮｳ</t>
  </si>
  <si>
    <t>ﾅｶﾊﾞﾝ</t>
  </si>
  <si>
    <t>ｼｹﾞﾊﾙ</t>
  </si>
  <si>
    <t>ﾆｼﾜｷ</t>
  </si>
  <si>
    <t>ﾋｴ</t>
  </si>
  <si>
    <t>ｲｽﾞﾐ</t>
  </si>
  <si>
    <t>ｶﾓ</t>
  </si>
  <si>
    <t>ｸｴ</t>
  </si>
  <si>
    <t>ｼﾓｻﾄ</t>
  </si>
  <si>
    <t>ﾎｳｼﾞｮｳ</t>
  </si>
  <si>
    <t>ｶｺ</t>
  </si>
  <si>
    <t>ﾃﾝﾏ</t>
  </si>
  <si>
    <t>ﾃﾝﾏﾋｶﾞｼ</t>
  </si>
  <si>
    <t>ﾃﾝﾏﾐﾅﾐ</t>
  </si>
  <si>
    <t>ﾘｮｳﾎｸ</t>
  </si>
  <si>
    <t>ﾌﾀﾐﾆｼ</t>
  </si>
  <si>
    <t>ﾓﾘ</t>
  </si>
  <si>
    <t>ｶﾝﾉ</t>
  </si>
  <si>
    <t>ﾜｻｶ</t>
  </si>
  <si>
    <t>ﾄﾐｱｲ</t>
  </si>
  <si>
    <t>ﾐｸｻ</t>
  </si>
  <si>
    <t>ﾊﾘﾏ</t>
  </si>
  <si>
    <t>ﾊﾘﾏﾐﾅﾐ</t>
  </si>
  <si>
    <t>ｱｵﾔﾏ</t>
  </si>
  <si>
    <t>ｱｶﾞﾎ</t>
  </si>
  <si>
    <t>ｱﾎﾞｼ</t>
  </si>
  <si>
    <t>ｱﾎﾞｼﾆｼ</t>
  </si>
  <si>
    <t>ｲﾄﾋｷ</t>
  </si>
  <si>
    <t>ｵｵﾂ</t>
  </si>
  <si>
    <t>ｶﾂﾊﾗ</t>
  </si>
  <si>
    <t>ｷｮｸﾖｳ</t>
  </si>
  <si>
    <t>ｼｶﾏ</t>
  </si>
  <si>
    <t>ｼﾞｮｳﾖｳ</t>
  </si>
  <si>
    <t>ｼﾗﾊﾏ</t>
  </si>
  <si>
    <t>ﾀｶｵｶ</t>
  </si>
  <si>
    <t>ﾂﾀﾞ</t>
  </si>
  <si>
    <t>ﾄﾎﾘ</t>
  </si>
  <si>
    <t>ﾊﾅﾀﾞ</t>
  </si>
  <si>
    <t>ﾋﾛﾊﾀ</t>
  </si>
  <si>
    <t>ﾋﾛﾐﾈ</t>
  </si>
  <si>
    <t>ﾍﾞｯｼｮ</t>
  </si>
  <si>
    <t>ﾐｽﾞｶﾐ</t>
  </si>
  <si>
    <t>ﾔｷﾞ</t>
  </si>
  <si>
    <t>ｽｺﾞｳ</t>
  </si>
  <si>
    <t>ｵｵﾀ</t>
  </si>
  <si>
    <t>ｶｼﾏ</t>
  </si>
  <si>
    <t>ｺｳﾁ</t>
  </si>
  <si>
    <t>ｺｼﾍﾞ</t>
  </si>
  <si>
    <t>ｼﾝｸﾞｳ</t>
  </si>
  <si>
    <t>ｾｯｶｲ</t>
  </si>
  <si>
    <t>ﾊﾝﾀﾞ</t>
  </si>
  <si>
    <t>ｶﾜﾅﾍﾞ</t>
  </si>
  <si>
    <t>ｺｳﾛ</t>
  </si>
  <si>
    <t>ｾｶ</t>
  </si>
  <si>
    <t>ﾀﾜﾗ</t>
  </si>
  <si>
    <t>ﾂﾙｲ</t>
  </si>
  <si>
    <t>ﾃﾗﾏｴ</t>
  </si>
  <si>
    <t>ﾅｶﾃﾞﾗ</t>
  </si>
  <si>
    <t>ﾔﾁｸｻ</t>
  </si>
  <si>
    <t>ｵﾔｹ</t>
  </si>
  <si>
    <t>ｶﾐｵｶ</t>
  </si>
  <si>
    <t>ﾎﾝﾀﾞ</t>
  </si>
  <si>
    <t>ﾐｻｷ</t>
  </si>
  <si>
    <t>ｻﾖｳ</t>
  </si>
  <si>
    <t>ﾀｶﾊﾏ</t>
  </si>
  <si>
    <t>ｲｶﾙｶﾞ</t>
  </si>
  <si>
    <t>ﾔﾜﾀ</t>
  </si>
  <si>
    <t>ﾋﾀﾞｶ</t>
  </si>
  <si>
    <t>ｺｳﾄﾞｳ</t>
  </si>
  <si>
    <t>ｵｵｸﾗ</t>
  </si>
  <si>
    <t>ﾋﾗﾀ</t>
  </si>
  <si>
    <t>ﾊﾏｻｶﾆｼ</t>
  </si>
  <si>
    <t>ﾊﾏｻｶｷﾀ</t>
  </si>
  <si>
    <t>ﾅｶｶﾞﾜ</t>
  </si>
  <si>
    <t>ｵｵﾉ</t>
  </si>
  <si>
    <t>ｽﾓﾄﾀﾞｲｲﾁ</t>
  </si>
  <si>
    <t>ｽﾓﾄﾀﾞｲｻﾝ</t>
  </si>
  <si>
    <t>ﾕﾗ</t>
  </si>
  <si>
    <t>ｱｲﾊﾗ</t>
  </si>
  <si>
    <t>ｻｶｲ</t>
  </si>
  <si>
    <t>ﾂｼ</t>
  </si>
  <si>
    <t>ｲﾁ</t>
  </si>
  <si>
    <t>ｴﾅﾐ</t>
  </si>
  <si>
    <t>ｶｼｭｳ</t>
  </si>
  <si>
    <t>ｷﾀｱﾏ</t>
  </si>
  <si>
    <t>ｼﾞﾝﾀﾞｲ</t>
  </si>
  <si>
    <t>ﾋﾛﾀ</t>
  </si>
  <si>
    <t>ﾌｸﾗ</t>
  </si>
  <si>
    <t>ﾏﾂﾎ</t>
  </si>
  <si>
    <t>ﾔﾏﾀﾞ</t>
  </si>
  <si>
    <t>ﾄﾘｶｲ</t>
  </si>
  <si>
    <t>ﾃﾞｱｲ</t>
  </si>
  <si>
    <t>所属</t>
    <rPh sb="0" eb="2">
      <t>ショゾク</t>
    </rPh>
    <phoneticPr fontId="1"/>
  </si>
  <si>
    <t>06000</t>
    <phoneticPr fontId="1"/>
  </si>
  <si>
    <t>ｳﾁﾃﾞﾊﾏ</t>
  </si>
  <si>
    <t>ｼｵﾐ</t>
  </si>
  <si>
    <t>ｹﾔｷｻﾞｶ</t>
  </si>
  <si>
    <t>ﾁﾖｶﾞｵｶ</t>
  </si>
  <si>
    <t>ｱｶｼJRC</t>
  </si>
  <si>
    <t>ｷﾀﾊﾏJRC</t>
  </si>
  <si>
    <t>ﾋﾗｵｶｷﾀ</t>
  </si>
  <si>
    <t>ｶｺｶﾞﾜRC</t>
  </si>
  <si>
    <t>ﾋｶﾞｼｶﾝｷ</t>
  </si>
  <si>
    <t>ﾐｷ</t>
  </si>
  <si>
    <t>ﾐｷJRC</t>
  </si>
  <si>
    <t>ﾐﾄﾞﾘｶﾞｵｶﾋｶﾞｼ</t>
  </si>
  <si>
    <t>ｼﾞﾕｳｶﾞｵｶﾋｶﾞｼ</t>
  </si>
  <si>
    <t>ｼｼﾞﾐ</t>
  </si>
  <si>
    <t>ﾀｷﾉﾐﾅﾐ</t>
  </si>
  <si>
    <t>ﾉｻﾞﾄ</t>
  </si>
  <si>
    <t>ｼﾞｮｳｹﾝ</t>
  </si>
  <si>
    <t>ｱﾗｶﾜ</t>
  </si>
  <si>
    <t>ｵｵﾂﾓ</t>
  </si>
  <si>
    <t>ﾏﾄｶﾞﾀ</t>
  </si>
  <si>
    <t>ｲｯｻｲﾆｼ</t>
  </si>
  <si>
    <t>ﾔﾏﾉｻﾄ</t>
  </si>
  <si>
    <t>ｻﾝﾀﾞ</t>
  </si>
  <si>
    <t>ﾊｻﾏ</t>
  </si>
  <si>
    <t>ﾋﾛｲｼ</t>
  </si>
  <si>
    <t>ｶﾐﾖｼ</t>
  </si>
  <si>
    <t>ﾔﾅｾ</t>
  </si>
  <si>
    <t>ｲｸﾉ</t>
  </si>
  <si>
    <t>ﾃﾗｷﾞ</t>
  </si>
  <si>
    <t>ﾊﾘﾏﾆｼ</t>
  </si>
  <si>
    <t>ﾊﾘﾏﾘｸｼﾞｮｳ</t>
  </si>
  <si>
    <t>ｲﾅﾐAC</t>
  </si>
  <si>
    <t>ﾌｼﾞｴ</t>
  </si>
  <si>
    <t>ﾌﾀﾐｷﾀ</t>
  </si>
  <si>
    <t>ﾋﾖｼ</t>
  </si>
  <si>
    <t>ﾏﾂｶﾞｵｶ</t>
  </si>
  <si>
    <t>fukyuu@haaa.jp</t>
    <phoneticPr fontId="1"/>
  </si>
  <si>
    <t>ｺｳﾄｳ</t>
  </si>
  <si>
    <t>ｱｽﾛﾝAC</t>
  </si>
  <si>
    <t>ｺﾂﾞｶﾔﾏ</t>
  </si>
  <si>
    <t>ｶｼﾉﾀﾞｲ</t>
  </si>
  <si>
    <t>ﾓﾄﾔﾏﾀﾞｲﾆ</t>
  </si>
  <si>
    <t>ﾜｶﾐﾔ</t>
  </si>
  <si>
    <t>ﾀｲﾉﾊﾀ</t>
  </si>
  <si>
    <t>ｲﾌﾞｷﾆｼ</t>
  </si>
  <si>
    <t>ｲﾜｵｶ</t>
  </si>
  <si>
    <t>ｳｵｻﾞｷ</t>
  </si>
  <si>
    <t>ｲﾀﾔﾄﾞ</t>
  </si>
  <si>
    <t>ｻｸﾗｶﾞｵｶ</t>
  </si>
  <si>
    <t>ﾌﾀﾊﾞ</t>
  </si>
  <si>
    <t>ﾋﾉ</t>
  </si>
  <si>
    <t>ｸﾁﾖｶﾜ</t>
  </si>
  <si>
    <t>ｼﾞｮｳｻｲ</t>
  </si>
  <si>
    <t>ﾒｶﾞ</t>
  </si>
  <si>
    <t>ﾌﾅﾂ</t>
  </si>
  <si>
    <t>ﾌｸｻｷ</t>
  </si>
  <si>
    <t>ﾜｶｻﾉ</t>
  </si>
  <si>
    <t>ｱｲｵｲﾘｸｼﾞｮｳ</t>
  </si>
  <si>
    <t>ｱｺｳ</t>
  </si>
  <si>
    <t>ﾐﾂ</t>
  </si>
  <si>
    <t>ｲﾎﾞ</t>
  </si>
  <si>
    <t>ﾀﾂﾉ</t>
  </si>
  <si>
    <t>ﾀｶﾀ</t>
  </si>
  <si>
    <t>ﾁｸｻRC</t>
  </si>
  <si>
    <t>ｿｳｺｳ</t>
  </si>
  <si>
    <t>ｽﾓﾄﾀﾞｲﾆ</t>
  </si>
  <si>
    <t>ｼﾄｵﾘ</t>
  </si>
  <si>
    <t>ｺﾞﾉｼｮｳ</t>
  </si>
  <si>
    <t>ﾊﾁｼﾞｮｳ</t>
  </si>
  <si>
    <t>ｼﾎﾞ</t>
  </si>
  <si>
    <t>ｵﾝｾﾝ</t>
  </si>
  <si>
    <t>ｳﾆ</t>
  </si>
  <si>
    <t>ｱｶｼ</t>
  </si>
  <si>
    <t>ﾀｶｵｶﾋｶﾞｼ</t>
  </si>
  <si>
    <t>ﾄﾊﾞ</t>
  </si>
  <si>
    <t>番号</t>
    <rPh sb="0" eb="2">
      <t>バンゴウ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</si>
  <si>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</si>
  <si>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</si>
  <si>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</si>
  <si>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</si>
  <si>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</si>
  <si>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</si>
  <si>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ｾｲﾄﾞｳ</t>
  </si>
  <si>
    <t>ﾔﾏﾃ</t>
  </si>
  <si>
    <t>ｵﾊﾞﾔｼｾｲｼﾝ</t>
  </si>
  <si>
    <t>ｾｲﾄｸ</t>
  </si>
  <si>
    <t>ｶｽﾐｶﾞｵｶ</t>
  </si>
  <si>
    <t>ｲﾌﾞｷﾋｶﾞｼ</t>
  </si>
  <si>
    <t>ﾋﾗｵｶﾋｶﾞｼ</t>
  </si>
  <si>
    <t>ｻﾝｼﾞｭ</t>
  </si>
  <si>
    <t>ｾﾝﾊﾞ</t>
  </si>
  <si>
    <t>ﾐﾅﾐｵｵﾂ</t>
  </si>
  <si>
    <t>ﾀﾆｿﾄ</t>
  </si>
  <si>
    <t>ｱｵﾊﾞﾀﾞｲ</t>
  </si>
  <si>
    <t>ｻｺｼ</t>
  </si>
  <si>
    <t>ﾀﾂﾐ</t>
  </si>
  <si>
    <t>ｱﾜｼﾞﾘｸｼﾞｮｳ</t>
  </si>
  <si>
    <t>ﾆｯﾀ</t>
  </si>
  <si>
    <t>ｷﾉｻｷ</t>
  </si>
  <si>
    <t>ﾔｼﾛ</t>
  </si>
  <si>
    <t>ﾋｮｳｷｮｳﾀﾞｲﾌｿﾞｸ</t>
  </si>
  <si>
    <t>ｲﾅﾐﾉﾘｸｼﾞｮｳ</t>
  </si>
  <si>
    <t>ﾉﾋﾞｨT&amp;F</t>
  </si>
  <si>
    <t>ｶﾜﾗｷﾞ</t>
  </si>
  <si>
    <t>ｷﾀﾛｯｺｳﾀﾞｲ</t>
  </si>
  <si>
    <t>ﾔﾏｸﾞﾁ</t>
  </si>
  <si>
    <t>ﾛｯｺｳｱｲﾗﾝﾄﾞ</t>
  </si>
  <si>
    <t>ﾒｲｼﾝ</t>
  </si>
  <si>
    <t>ｶｽｶﾞﾀﾞｲ</t>
  </si>
  <si>
    <t>ｷﾀｺﾞﾖｳNAC</t>
  </si>
  <si>
    <t>ｷﾝﾎﾟ</t>
  </si>
  <si>
    <t>ｻﾜｲｹ</t>
  </si>
  <si>
    <t>ｼﾐｽﾞ</t>
  </si>
  <si>
    <t>ﾅｶｽｼﾞ</t>
  </si>
  <si>
    <t>ﾋﾛﾉ</t>
  </si>
  <si>
    <t>ｼﾞｮｳﾎｸ</t>
  </si>
  <si>
    <t>ｿｻ</t>
  </si>
  <si>
    <t>ﾋﾛﾊﾀﾀﾞｲﾆ</t>
  </si>
  <si>
    <t>ﾊﾔｼﾀﾞ</t>
  </si>
  <si>
    <t>ｱﾑﾛRC</t>
  </si>
  <si>
    <t>ｱﾏｼﾞ</t>
  </si>
  <si>
    <t>ｲｯｻｲﾋｶﾞｼ</t>
  </si>
  <si>
    <t>ｶﾝﾍﾞ</t>
  </si>
  <si>
    <t>ｻｷﾔﾏ</t>
  </si>
  <si>
    <t>ﾐﾜ</t>
  </si>
  <si>
    <t>ﾐﾅﾄ</t>
  </si>
  <si>
    <t>ｼﾂﾞｷ</t>
  </si>
  <si>
    <t>ﾌﾁｭｳ</t>
  </si>
  <si>
    <t>ﾀｷﾉﾔ</t>
  </si>
  <si>
    <t>ﾀｹﾀﾞ</t>
  </si>
  <si>
    <t>ｱﾏﾙﾍﾞ</t>
  </si>
  <si>
    <t>ﾀｷﾉﾋｶﾞｼ</t>
  </si>
  <si>
    <t>ﾅｶﾁｮｳﾐﾅﾐ</t>
  </si>
  <si>
    <t>ﾏﾂｲ</t>
  </si>
  <si>
    <t>ｼﾝｷﾄｳﾛｸ</t>
  </si>
  <si>
    <t>ｺｳﾛｴﾝ</t>
  </si>
  <si>
    <t>ﾅﾏｾﾞ</t>
  </si>
  <si>
    <t>ｼｵﾔｷﾀ</t>
  </si>
  <si>
    <t>ｺｳｼﾞﾀﾞｲ</t>
  </si>
  <si>
    <t>ｽﾐﾖｼ</t>
  </si>
  <si>
    <t>ｱﾘﾉﾀﾞｲNAC</t>
  </si>
  <si>
    <t>ｼﾝﾀﾞｲﾌｿﾞｸ</t>
  </si>
  <si>
    <t>ﾋｵｶﾐﾅﾐ</t>
  </si>
  <si>
    <t>ﾎｳﾀ</t>
  </si>
  <si>
    <t>ｸｽｶﾞｵｶ</t>
  </si>
  <si>
    <t>ﾐﾄﾞﾘｶﾞｵｶ</t>
  </si>
  <si>
    <t>ｺﾁ</t>
  </si>
  <si>
    <t>ｶﾝｻﾞｷ</t>
  </si>
  <si>
    <t>ｵｻｷ</t>
  </si>
  <si>
    <t>ﾀﾂﾀﾞ</t>
  </si>
  <si>
    <t>ﾄﾊﾗ</t>
  </si>
  <si>
    <t>ｽｽﾞｶｹﾀﾞｲ</t>
  </si>
  <si>
    <t>ﾌﾙｲﾁ</t>
  </si>
  <si>
    <t>ｸｹﾞ</t>
  </si>
  <si>
    <t>ﾜﾀﾞ</t>
  </si>
  <si>
    <t>ﾌﾅｷ</t>
  </si>
  <si>
    <t>ﾀﾝﾊﾞJRC</t>
  </si>
  <si>
    <t>ｱﾏ</t>
  </si>
  <si>
    <t>ｶﾞｸｼｭｳ</t>
  </si>
  <si>
    <t>ﾎｸﾀﾞﾝ</t>
  </si>
  <si>
    <t>ﾀｼﾞﾏAC</t>
  </si>
  <si>
    <t>ﾑﾗｵｶ</t>
  </si>
  <si>
    <t>ﾄﾐﾀ</t>
  </si>
  <si>
    <t>ﾆｼｱﾘﾀ</t>
  </si>
  <si>
    <t>ﾄﾘﾆﾃｨ.AC</t>
  </si>
  <si>
    <t>ｺｳﾖｳｴﾝ</t>
  </si>
  <si>
    <t>ｶﾜﾗﾊﾞﾔｼ</t>
  </si>
  <si>
    <t>ﾅｶﾞｵﾐﾅﾐ</t>
  </si>
  <si>
    <t>ﾂﾙｶﾌﾞﾄ</t>
  </si>
  <si>
    <t>ｲﾌﾞｷﾉｵｶ</t>
  </si>
  <si>
    <t>ﾀｲｶﾝ</t>
  </si>
  <si>
    <t>ﾀﾆﾔｷﾞ</t>
  </si>
  <si>
    <t>ｱｻｷﾞﾘ</t>
  </si>
  <si>
    <t>ﾅｶｻﾞｷ</t>
  </si>
  <si>
    <t>ﾋﾗｵｶﾐﾅﾐ</t>
  </si>
  <si>
    <t>ﾉｸﾞﾁｷﾀ</t>
  </si>
  <si>
    <t>ﾔｽﾑﾛ</t>
  </si>
  <si>
    <t>ﾊｸﾁｮｳ</t>
  </si>
  <si>
    <t>ﾋｶﾞｼ</t>
  </si>
  <si>
    <t>ﾃｶﾞﾗ</t>
  </si>
  <si>
    <t>ｵｵｼｵ</t>
  </si>
  <si>
    <t>ｱｺｳﾆｼ</t>
  </si>
  <si>
    <t>ﾊﾘﾏｺｳｹﾞﾝﾋｶﾞｼ</t>
  </si>
  <si>
    <t>ｶﾐｺﾞｵﾘ</t>
  </si>
  <si>
    <t>ｷﾀ</t>
  </si>
  <si>
    <t>ﾅｶﾀﾞ</t>
  </si>
  <si>
    <t>ｼﾊﾞﾔﾏ</t>
  </si>
  <si>
    <t>ﾊﾏｻｶﾋｶﾞｼ</t>
  </si>
  <si>
    <t>ﾅﾙｵｷﾀ</t>
  </si>
  <si>
    <t>ｳｴｶﾞﾊﾗ</t>
  </si>
  <si>
    <t>ｳｽﾞｶﾞﾓﾘ</t>
  </si>
  <si>
    <t>ﾀｹﾉﾀﾞｲ</t>
  </si>
  <si>
    <t>ﾐｶﾀﾀﾞｲ</t>
  </si>
  <si>
    <t>ｷｻｷ</t>
  </si>
  <si>
    <t>ﾋｶﾞｼﾖｶﾜ</t>
  </si>
  <si>
    <t>ﾔｽﾑﾛﾋｶﾞｼ</t>
  </si>
  <si>
    <t>ﾊｾ</t>
  </si>
  <si>
    <t>ﾅﾊﾞ</t>
  </si>
  <si>
    <t>ﾀｶｵ</t>
  </si>
  <si>
    <t>ｱｲｶﾞ</t>
  </si>
  <si>
    <t>ﾄｶﾞ</t>
  </si>
  <si>
    <t>ｲﾄｲ</t>
  </si>
  <si>
    <t>ﾅｶﾁｮｳｷﾀ</t>
  </si>
  <si>
    <t>A&amp;C ｱｼﾔ</t>
  </si>
  <si>
    <t>ｴｹﾞﾔﾏ</t>
  </si>
  <si>
    <t>ﾏﾙﾔﾏﾋﾊﾞﾘ</t>
  </si>
  <si>
    <t>ﾏｲﾀﾓﾝ</t>
  </si>
  <si>
    <t>ｷﾂﾞ</t>
  </si>
  <si>
    <t>ｷﾀﾔﾏ</t>
  </si>
  <si>
    <t>ﾂﾂｼﾞｶﾞｵｶ</t>
  </si>
  <si>
    <t>ｵｼﾍﾞﾀﾞﾆ</t>
  </si>
  <si>
    <t>T&amp;F ｺｳﾍﾞ</t>
  </si>
  <si>
    <t>ｳｵｽﾞﾐ</t>
  </si>
  <si>
    <t>ﾋｵｶ</t>
  </si>
  <si>
    <t>ﾍﾞﾌ</t>
  </si>
  <si>
    <t>ｶﾜﾆｼ</t>
  </si>
  <si>
    <t>ｼｶﾀﾋｶﾞｼ</t>
  </si>
  <si>
    <t>ﾄﾖﾁ</t>
  </si>
  <si>
    <t>ﾏｽｲ</t>
  </si>
  <si>
    <t>ｺｳﾛﾐﾅﾐ</t>
  </si>
  <si>
    <t>ﾔﾉ</t>
  </si>
  <si>
    <t>ｼﾞｮｳﾄｳ</t>
  </si>
  <si>
    <t>ｶｽｶﾍﾞ</t>
  </si>
  <si>
    <t>ﾀｶﾞ</t>
  </si>
  <si>
    <t>ｷﾖﾀｷ</t>
  </si>
  <si>
    <t>ﾋﾛﾀﾆ</t>
  </si>
  <si>
    <t>ﾎｳｼﾞｮｳﾋｶﾞｼ</t>
  </si>
  <si>
    <t>ﾌﾞﾙｰｳｪｰﾌﾞAC</t>
  </si>
  <si>
    <t>ｽｷﾞﾊﾗﾀﾆ</t>
  </si>
  <si>
    <t>ﾔﾁﾖ</t>
  </si>
  <si>
    <t>ｹｰｴｽｴｽRC</t>
  </si>
  <si>
    <t>小学生リレー＊＊○○</t>
    <rPh sb="0" eb="3">
      <t>ショウガクセイ</t>
    </rPh>
    <phoneticPr fontId="1"/>
  </si>
  <si>
    <t>ｳｴｶﾞﾊﾗﾐﾅﾐ</t>
  </si>
  <si>
    <t>ｾｲﾜﾀﾞｲ</t>
  </si>
  <si>
    <t>ｷﾀｺﾞﾖｳ</t>
  </si>
  <si>
    <t>ｵｵｲｹ</t>
  </si>
  <si>
    <t>ﾆｼﾏｲｺ</t>
  </si>
  <si>
    <t>ｺﾃﾞﾗ</t>
  </si>
  <si>
    <t>ﾆｼｶﾜRAC</t>
  </si>
  <si>
    <t>ｼｶﾀ</t>
  </si>
  <si>
    <t>ﾐﾈｱｲ</t>
  </si>
  <si>
    <t>ﾖﾍﾞ</t>
  </si>
  <si>
    <t>ﾐｸﾆﾉ</t>
  </si>
  <si>
    <t>ｲｾ</t>
  </si>
  <si>
    <t>ﾏｴﾉｼｮｳ</t>
  </si>
  <si>
    <t>ﾔｽﾄﾐﾐﾅﾐ</t>
  </si>
  <si>
    <t>ﾋﾒｼﾞｼﾘｸｼﾞｮｳ</t>
  </si>
  <si>
    <t>ｶﾐｶﾜﾘｸｼﾞｮｳ</t>
  </si>
  <si>
    <t>ﾔﾏｻｷ</t>
  </si>
  <si>
    <t>ｵｵﾔﾏ</t>
  </si>
  <si>
    <t>ｱｼﾞﾏ</t>
  </si>
  <si>
    <t>ﾅｶｶﾞﾜﾗ</t>
  </si>
  <si>
    <t>ﾄﾖｵｶ</t>
  </si>
  <si>
    <t>ﾐｴ</t>
  </si>
  <si>
    <t>ﾀｹﾉ</t>
  </si>
  <si>
    <t>ﾐｶﾀ</t>
  </si>
  <si>
    <t>ｲﾏｺﾞKC</t>
  </si>
  <si>
    <t>ｲﾀﾐ</t>
  </si>
  <si>
    <t>ｽｽﾞﾗﾝﾀﾞｲ</t>
  </si>
  <si>
    <t>ｴｹﾞﾔﾏRC</t>
  </si>
  <si>
    <t>ﾊﾅｿﾞﾉ</t>
  </si>
  <si>
    <t>ｼｶﾀﾆｼ</t>
  </si>
  <si>
    <t>ｵｶﾞﾜ</t>
  </si>
  <si>
    <t>ｱｵｶﾞｷ</t>
  </si>
  <si>
    <t>ｵｵｼﾞ</t>
  </si>
  <si>
    <t>ｼｵﾀ</t>
  </si>
  <si>
    <t>ｲｼﾔ</t>
  </si>
  <si>
    <t>ｱｻｺﾞT&amp;F</t>
  </si>
  <si>
    <t>ﾑｺﾉｻﾄ</t>
  </si>
  <si>
    <t>ｿﾉﾀﾞ</t>
  </si>
  <si>
    <t>ﾅﾙｵﾋｶﾞｼ</t>
  </si>
  <si>
    <t>ｶﾐｺｳｼｴﾝ</t>
  </si>
  <si>
    <t>ﾅｶﾞｵ</t>
  </si>
  <si>
    <t>ﾋｶﾞｼﾀﾆ</t>
  </si>
  <si>
    <t>ﾏｷﾉﾀﾞｲ</t>
  </si>
  <si>
    <t>ﾎﾝｼﾞｮｳ</t>
  </si>
  <si>
    <t>ﾌｸｽﾞﾐ</t>
  </si>
  <si>
    <t>ﾆｼﾔﾏ</t>
  </si>
  <si>
    <t>ﾀｶｸﾗﾀﾞｲ</t>
  </si>
  <si>
    <t>ﾋｶﾞｼﾀﾙﾐ</t>
  </si>
  <si>
    <t>ﾁﾄﾞﾘｶﾞｵｶ</t>
  </si>
  <si>
    <t>ﾎﾞｳｾﾞ</t>
  </si>
  <si>
    <t>ﾋﾒｼﾞAC</t>
  </si>
  <si>
    <t>ﾋｶﾞｼｸﾘｽ</t>
  </si>
  <si>
    <t>ｲﾁﾉﾐﾔ</t>
  </si>
  <si>
    <t>ｵｻｶ</t>
  </si>
  <si>
    <t>ﾓﾄﾔﾏﾀﾞｲｲﾁ</t>
  </si>
  <si>
    <t>ﾓﾄﾔﾏﾐﾅﾐ</t>
  </si>
  <si>
    <t>ﾓﾄﾔﾏﾀﾞｲｻﾝ</t>
  </si>
  <si>
    <t>ﾐﾅﾄｼﾞﾏｶﾞｸｴﾝ</t>
  </si>
  <si>
    <t>ﾊｸﾛｼｮｳﾁｭｳ</t>
  </si>
  <si>
    <t>ﾄﾖﾄﾐｼｮｳﾁｭｳ</t>
  </si>
  <si>
    <t>ｼｺﾞｳｶﾞｸｲﾝ</t>
  </si>
  <si>
    <t>ｲｴｼﾏ</t>
  </si>
  <si>
    <t>ﾑｺ</t>
  </si>
  <si>
    <t>ﾆｼ</t>
  </si>
  <si>
    <t>ｼﾁ</t>
  </si>
  <si>
    <t>ｳﾗ</t>
  </si>
  <si>
    <t>ﾅｶﾀｹﾉ</t>
  </si>
  <si>
    <t>ｾｷﾉﾐﾔｶﾞｸｴﾝ</t>
  </si>
  <si>
    <t>丹波篠山市</t>
    <rPh sb="0" eb="2">
      <t>タンバ</t>
    </rPh>
    <phoneticPr fontId="1"/>
  </si>
  <si>
    <t>参加料は無料です、1チームに1冊プログラムが配布されます。追加希望があれば記入(有料\900）</t>
    <rPh sb="0" eb="3">
      <t>サンカリョウ</t>
    </rPh>
    <rPh sb="4" eb="6">
      <t>ムリョウ</t>
    </rPh>
    <rPh sb="15" eb="16">
      <t>サツ</t>
    </rPh>
    <rPh sb="22" eb="24">
      <t>ハイフ</t>
    </rPh>
    <rPh sb="29" eb="31">
      <t>ツイカ</t>
    </rPh>
    <rPh sb="31" eb="33">
      <t>キボウ</t>
    </rPh>
    <rPh sb="37" eb="39">
      <t>キニュウ</t>
    </rPh>
    <rPh sb="40" eb="42">
      <t>ユウリョウ</t>
    </rPh>
    <phoneticPr fontId="1"/>
  </si>
  <si>
    <t>ｺﾏﾂ</t>
  </si>
  <si>
    <t>ｱｼﾔTFC</t>
  </si>
  <si>
    <t>ｱﾘｵｶ</t>
  </si>
  <si>
    <t>ﾆｼｺﾞｳ</t>
  </si>
  <si>
    <t>ｵﾌﾞﾋｶﾞｼ</t>
  </si>
  <si>
    <t>ｵﾌﾞ</t>
  </si>
  <si>
    <t>ｱﾘﾉﾀﾞｲ</t>
  </si>
  <si>
    <t>ﾀﾓﾝﾉｵｶ</t>
  </si>
  <si>
    <t>ﾀｲｻﾝｼﾞ</t>
  </si>
  <si>
    <t>A&amp;C ｺｳﾍﾞ</t>
  </si>
  <si>
    <t>ﾊｽｲｹﾘｸｼﾞｮｳ</t>
  </si>
  <si>
    <t>ｵｳｼﾞ</t>
  </si>
  <si>
    <t>ﾖｶﾜ</t>
  </si>
  <si>
    <t>ﾁｸｻ</t>
  </si>
  <si>
    <t>ｹﾔｷﾀﾞｲ</t>
  </si>
  <si>
    <t>ｽﾎﾟｰﾂｷﾞｱ</t>
  </si>
  <si>
    <t>ﾄｳｼﾞｮｳｶﾞｸｴﾝｼｮｳﾁｭｳ</t>
  </si>
  <si>
    <t>No</t>
  </si>
  <si>
    <t>TeamName</t>
  </si>
  <si>
    <t>Code</t>
  </si>
  <si>
    <t>ﾌﾘｶﾞﾅ</t>
  </si>
  <si>
    <t>ｿﾉﾜｷﾀ</t>
  </si>
  <si>
    <t>ｿﾉﾀﾞﾐﾅﾐ</t>
  </si>
  <si>
    <t>ﾀﾞﾝｼﾞｮｳ</t>
  </si>
  <si>
    <t>ｴﾘｰﾄ</t>
  </si>
  <si>
    <t>ﾋｶﾞｼﾅﾀﾞ</t>
  </si>
  <si>
    <t>ｳﾝﾁｭｳ</t>
  </si>
  <si>
    <t>ｱﾘﾉ</t>
  </si>
  <si>
    <t>ﾏﾘｽﾄｺｸｻｲ</t>
  </si>
  <si>
    <t>ﾀｶﾏﾙ</t>
  </si>
  <si>
    <t>ﾋﾗﾉ</t>
  </si>
  <si>
    <t>ﾊﾏﾉﾐﾔ</t>
  </si>
  <si>
    <t>ﾆｼﾜｷJrﾘｸｼﾞｮｳ</t>
  </si>
  <si>
    <t>ｱｿﾞﾉ</t>
  </si>
  <si>
    <t>CRD(たつの市)</t>
  </si>
  <si>
    <t>ｼｰｱｰﾙﾃﾞｨ</t>
  </si>
  <si>
    <t>ﾐﾅﾐ</t>
  </si>
  <si>
    <t>ﾀﾂﾞﾙﾉ</t>
  </si>
  <si>
    <t>ｻﾌﾞｾﾞﾛﾄﾖｵｶ</t>
  </si>
  <si>
    <t>ﾑｺﾉｼｮｳ</t>
  </si>
  <si>
    <t>ﾑｺｷﾀ</t>
  </si>
  <si>
    <t>ｱﾏｶﾞｻｷｷﾀ</t>
  </si>
  <si>
    <t>ｲﾜｿﾞﾉ</t>
  </si>
  <si>
    <t>ﾀｶﾗﾂﾞｶﾀﾞｲｲﾁ</t>
  </si>
  <si>
    <t>ｶﾝｾｲｶﾞｸｲﾝｼｮﾄｳﾌﾞ</t>
  </si>
  <si>
    <t>ｻｻﾊﾗ</t>
  </si>
  <si>
    <t>ｺｳﾍﾞﾁｭｳｶﾄﾞｳﾌﾞﾝ</t>
  </si>
  <si>
    <t>ﾌｼﾞﾜﾗﾀﾞｲ</t>
  </si>
  <si>
    <t>ｷﾀｽﾏ</t>
  </si>
  <si>
    <t>ﾜｶｸｻ</t>
  </si>
  <si>
    <t>ﾀﾓﾝﾋｶﾞｼ</t>
  </si>
  <si>
    <t>ｱｶｼAC</t>
  </si>
  <si>
    <t>ﾌﾛﾝﾃｨｱAC</t>
  </si>
  <si>
    <t>ﾐｷﾘｸｼﾞｮｳ</t>
  </si>
  <si>
    <t>ｵｷｼｵ</t>
  </si>
  <si>
    <t>ｱｵﾔﾏRC</t>
  </si>
  <si>
    <t>ｱｲRC</t>
  </si>
  <si>
    <t>ｼﾞｮｳﾅﾝ</t>
  </si>
  <si>
    <t>ｱﾜｼﾞSA</t>
  </si>
  <si>
    <t>ｵｼﾞﾛ</t>
  </si>
  <si>
    <t>ﾊﾏｻｶﾐﾅﾐ</t>
  </si>
  <si>
    <t>新規登録</t>
    <rPh sb="0" eb="2">
      <t>シンキ</t>
    </rPh>
    <rPh sb="2" eb="4">
      <t>トウロク</t>
    </rPh>
    <phoneticPr fontId="2"/>
  </si>
  <si>
    <t>＊＊は学校番号　　 ○○は学校・クラブ名</t>
    <rPh sb="3" eb="5">
      <t>ガッコウ</t>
    </rPh>
    <rPh sb="5" eb="7">
      <t>バンゴウ</t>
    </rPh>
    <rPh sb="13" eb="15">
      <t>ガッコウ</t>
    </rPh>
    <rPh sb="19" eb="20">
      <t>メイ</t>
    </rPh>
    <phoneticPr fontId="1"/>
  </si>
  <si>
    <t>第79回兵庫県民体育大会</t>
    <rPh sb="0" eb="1">
      <t>ダイ</t>
    </rPh>
    <rPh sb="3" eb="4">
      <t>カイ</t>
    </rPh>
    <rPh sb="4" eb="6">
      <t>ヒョウゴ</t>
    </rPh>
    <rPh sb="6" eb="7">
      <t>ケン</t>
    </rPh>
    <rPh sb="7" eb="8">
      <t>ミン</t>
    </rPh>
    <rPh sb="8" eb="10">
      <t>タイイク</t>
    </rPh>
    <rPh sb="10" eb="12">
      <t>タイカイ</t>
    </rPh>
    <phoneticPr fontId="1"/>
  </si>
  <si>
    <t>第42回兵庫県小学生リレー競技大会</t>
    <rPh sb="0" eb="1">
      <t>ダイ</t>
    </rPh>
    <rPh sb="3" eb="4">
      <t>カイ</t>
    </rPh>
    <rPh sb="4" eb="6">
      <t>ヒョウゴ</t>
    </rPh>
    <rPh sb="6" eb="7">
      <t>ケン</t>
    </rPh>
    <rPh sb="7" eb="10">
      <t>ショウガクセイ</t>
    </rPh>
    <rPh sb="13" eb="15">
      <t>キョウギ</t>
    </rPh>
    <rPh sb="15" eb="17">
      <t>タイカイ</t>
    </rPh>
    <phoneticPr fontId="1"/>
  </si>
  <si>
    <r>
      <t>②このファイルを下記のメールアドレスに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1"/>
  </si>
  <si>
    <r>
      <t>　　※本年度より</t>
    </r>
    <r>
      <rPr>
        <sz val="18"/>
        <color indexed="10"/>
        <rFont val="ＭＳ Ｐゴシック"/>
        <family val="3"/>
        <charset val="128"/>
      </rPr>
      <t>用紙の印刷・郵送は不要です。</t>
    </r>
    <rPh sb="3" eb="6">
      <t>ホンネンド</t>
    </rPh>
    <rPh sb="8" eb="10">
      <t>ヨウシ</t>
    </rPh>
    <rPh sb="11" eb="13">
      <t>インサツ</t>
    </rPh>
    <rPh sb="14" eb="16">
      <t>ユウソウ</t>
    </rPh>
    <rPh sb="17" eb="19">
      <t>フヨウ</t>
    </rPh>
    <phoneticPr fontId="1"/>
  </si>
  <si>
    <t>　　※メール送信の前によくチェックし、訂正のないように。</t>
    <rPh sb="6" eb="8">
      <t>ソウシン</t>
    </rPh>
    <rPh sb="9" eb="10">
      <t>マエ</t>
    </rPh>
    <rPh sb="19" eb="21">
      <t>テイセイ</t>
    </rPh>
    <phoneticPr fontId="1"/>
  </si>
  <si>
    <t>2025年4月1日(火)受付開始～11日(金）午後5：00必着</t>
    <rPh sb="4" eb="5">
      <t>ネン</t>
    </rPh>
    <rPh sb="6" eb="7">
      <t>ガツ</t>
    </rPh>
    <rPh sb="8" eb="9">
      <t>ニチ</t>
    </rPh>
    <rPh sb="10" eb="11">
      <t>カ</t>
    </rPh>
    <rPh sb="12" eb="14">
      <t>ウケツケ</t>
    </rPh>
    <rPh sb="14" eb="16">
      <t>カイシ</t>
    </rPh>
    <rPh sb="19" eb="20">
      <t>ニチ</t>
    </rPh>
    <rPh sb="21" eb="22">
      <t>キン</t>
    </rPh>
    <rPh sb="23" eb="25">
      <t>ゴゴ</t>
    </rPh>
    <rPh sb="29" eb="31">
      <t>ヒッチャク</t>
    </rPh>
    <phoneticPr fontId="1"/>
  </si>
  <si>
    <t>第42回　兵庫県小学生リレー競技大会</t>
    <rPh sb="0" eb="1">
      <t>ダイ</t>
    </rPh>
    <rPh sb="3" eb="4">
      <t>カイ</t>
    </rPh>
    <rPh sb="5" eb="8">
      <t>ヒョウゴケン</t>
    </rPh>
    <rPh sb="8" eb="11">
      <t>ショウガクセイ</t>
    </rPh>
    <rPh sb="14" eb="16">
      <t>キョウギ</t>
    </rPh>
    <rPh sb="16" eb="18">
      <t>タイカイ</t>
    </rPh>
    <phoneticPr fontId="1"/>
  </si>
  <si>
    <t>学校・クラブ名</t>
    <rPh sb="0" eb="2">
      <t>ガッコウ</t>
    </rPh>
    <rPh sb="6" eb="7">
      <t>メイ</t>
    </rPh>
    <phoneticPr fontId="1"/>
  </si>
  <si>
    <t>武庫庄(尼崎市)</t>
  </si>
  <si>
    <t>102</t>
  </si>
  <si>
    <t>武庫の里(尼崎市)</t>
  </si>
  <si>
    <t>104</t>
  </si>
  <si>
    <t>園田(尼崎市)</t>
  </si>
  <si>
    <t>105</t>
  </si>
  <si>
    <t>武庫北(尼崎市)</t>
  </si>
  <si>
    <t>106</t>
  </si>
  <si>
    <t>尼崎北(尼崎市)</t>
  </si>
  <si>
    <t>107</t>
  </si>
  <si>
    <t>園和北(尼崎市)</t>
  </si>
  <si>
    <t>108</t>
  </si>
  <si>
    <t>園田南(尼崎市)</t>
  </si>
  <si>
    <t>109</t>
  </si>
  <si>
    <t>NOBY T&amp;F(西宮市)</t>
  </si>
  <si>
    <t>111</t>
  </si>
  <si>
    <t>西宮浜義教(西宮市)</t>
  </si>
  <si>
    <t>112</t>
  </si>
  <si>
    <t>夙川(西宮市)</t>
  </si>
  <si>
    <t>113</t>
  </si>
  <si>
    <t>ｼｭｸｶﾞﾜ</t>
  </si>
  <si>
    <t>甲東(西宮市)</t>
  </si>
  <si>
    <t>114</t>
  </si>
  <si>
    <t>瓦木(西宮市)</t>
  </si>
  <si>
    <t>115</t>
  </si>
  <si>
    <t>北六甲台(西宮市)</t>
  </si>
  <si>
    <t>116</t>
  </si>
  <si>
    <t>小松(西宮市)</t>
  </si>
  <si>
    <t>117</t>
  </si>
  <si>
    <t>香櫨園(西宮市)</t>
  </si>
  <si>
    <t>119</t>
  </si>
  <si>
    <t>段上(西宮市)</t>
  </si>
  <si>
    <t>120</t>
  </si>
  <si>
    <t>生瀬(西宮市)</t>
  </si>
  <si>
    <t>121</t>
  </si>
  <si>
    <t>甲陽園(西宮市)</t>
  </si>
  <si>
    <t>122</t>
  </si>
  <si>
    <t>瓦林(西宮市)</t>
  </si>
  <si>
    <t>123</t>
  </si>
  <si>
    <t>鳴尾北(西宮市)</t>
  </si>
  <si>
    <t>124</t>
  </si>
  <si>
    <t>上ヶ原(西宮市)</t>
  </si>
  <si>
    <t>125</t>
  </si>
  <si>
    <t>鳴尾東(西宮市)</t>
  </si>
  <si>
    <t>126</t>
  </si>
  <si>
    <t>上ヶ原南(西宮市)</t>
  </si>
  <si>
    <t>127</t>
  </si>
  <si>
    <t>上甲子園(西宮市)</t>
  </si>
  <si>
    <t>129</t>
  </si>
  <si>
    <t>のびっく(西宮市)</t>
  </si>
  <si>
    <t>130</t>
  </si>
  <si>
    <t>ﾉﾋﾞｯｸ</t>
  </si>
  <si>
    <t>ｱｽﾛﾝAC(芦屋市)</t>
  </si>
  <si>
    <t>131</t>
  </si>
  <si>
    <t>精道(芦屋市)</t>
  </si>
  <si>
    <t>132</t>
  </si>
  <si>
    <t>山手(芦屋市)</t>
  </si>
  <si>
    <t>133</t>
  </si>
  <si>
    <t>潮見(芦屋市)</t>
  </si>
  <si>
    <t>134</t>
  </si>
  <si>
    <t>打出浜(芦屋市)</t>
  </si>
  <si>
    <t>135</t>
  </si>
  <si>
    <t>岩園(芦屋市)</t>
  </si>
  <si>
    <t>136</t>
  </si>
  <si>
    <t>A&amp;C ASHIYA(芦屋市)</t>
  </si>
  <si>
    <t>137</t>
  </si>
  <si>
    <t>宮川(芦屋市)</t>
  </si>
  <si>
    <t>138</t>
  </si>
  <si>
    <t>ﾐﾔｶﾞﾜ</t>
  </si>
  <si>
    <t>芦屋TFC(芦屋市)</t>
  </si>
  <si>
    <t>139</t>
  </si>
  <si>
    <t>雲雀丘学園(宝塚市)</t>
  </si>
  <si>
    <t>141</t>
  </si>
  <si>
    <t>小林聖心(宝塚市)</t>
  </si>
  <si>
    <t>142</t>
  </si>
  <si>
    <t>長尾南(宝塚市)</t>
  </si>
  <si>
    <t>144</t>
  </si>
  <si>
    <t>長尾(宝塚市)</t>
  </si>
  <si>
    <t>145</t>
  </si>
  <si>
    <t>宝塚第一(宝塚市)</t>
  </si>
  <si>
    <t>147</t>
  </si>
  <si>
    <t>関西学院初等部(宝塚市)</t>
  </si>
  <si>
    <t>151</t>
  </si>
  <si>
    <t>宝塚AC(宝塚市)</t>
  </si>
  <si>
    <t>152</t>
  </si>
  <si>
    <t>ﾀｶﾗﾂﾞｶAC</t>
  </si>
  <si>
    <t>緑丘(伊丹市)</t>
  </si>
  <si>
    <t>164</t>
  </si>
  <si>
    <t>伊丹(伊丹市)</t>
  </si>
  <si>
    <t>165</t>
  </si>
  <si>
    <t>有岡(伊丹市)</t>
  </si>
  <si>
    <t>166</t>
  </si>
  <si>
    <t>笹原(伊丹市)</t>
  </si>
  <si>
    <t>167</t>
  </si>
  <si>
    <t>ELITE(伊丹市)</t>
  </si>
  <si>
    <t>169</t>
  </si>
  <si>
    <t>けやき坂(川西市)</t>
  </si>
  <si>
    <t>171</t>
  </si>
  <si>
    <t>清和台(川西市)</t>
  </si>
  <si>
    <t>174</t>
  </si>
  <si>
    <t>東谷(川西市)</t>
  </si>
  <si>
    <t>175</t>
  </si>
  <si>
    <t>牧の台(川西市)</t>
  </si>
  <si>
    <t>176</t>
  </si>
  <si>
    <t>住吉(神戸市)</t>
  </si>
  <si>
    <t>200</t>
  </si>
  <si>
    <t>本庄(神戸市)</t>
  </si>
  <si>
    <t>201</t>
  </si>
  <si>
    <t>渦が森(神戸市)</t>
  </si>
  <si>
    <t>202</t>
  </si>
  <si>
    <t>本山第一(神戸市)</t>
  </si>
  <si>
    <t>203</t>
  </si>
  <si>
    <t>魚崎(神戸市)</t>
  </si>
  <si>
    <t>204</t>
  </si>
  <si>
    <t>本山南(神戸市)</t>
  </si>
  <si>
    <t>205</t>
  </si>
  <si>
    <t>本山第二(神戸市)</t>
  </si>
  <si>
    <t>206</t>
  </si>
  <si>
    <t>六甲ｱｲﾗﾝﾄﾞ(神戸市)</t>
  </si>
  <si>
    <t>207</t>
  </si>
  <si>
    <t>東灘(神戸市)</t>
  </si>
  <si>
    <t>208</t>
  </si>
  <si>
    <t>福住(神戸市)</t>
  </si>
  <si>
    <t>209</t>
  </si>
  <si>
    <t>本山第三(神戸市)</t>
  </si>
  <si>
    <t>210</t>
  </si>
  <si>
    <t>成徳(神戸市)</t>
  </si>
  <si>
    <t>211</t>
  </si>
  <si>
    <t>雲中(神戸市)</t>
  </si>
  <si>
    <t>212</t>
  </si>
  <si>
    <t>鶴甲(神戸市)</t>
  </si>
  <si>
    <t>213</t>
  </si>
  <si>
    <t>関西国際学園(神戸市)</t>
  </si>
  <si>
    <t>214</t>
  </si>
  <si>
    <t>ｶﾝｻｲｺｸｻｲｶﾞｸｴﾝ</t>
  </si>
  <si>
    <t>西郷(神戸市)</t>
  </si>
  <si>
    <t>215</t>
  </si>
  <si>
    <t>港島学園(神戸市)</t>
  </si>
  <si>
    <t>216</t>
  </si>
  <si>
    <t>会下山(神戸市)</t>
  </si>
  <si>
    <t>217</t>
  </si>
  <si>
    <t>神戸中華同文(神戸市)</t>
  </si>
  <si>
    <t>218</t>
  </si>
  <si>
    <t>中央(神戸市)</t>
  </si>
  <si>
    <t>219</t>
  </si>
  <si>
    <t>こうべ(神戸市)</t>
  </si>
  <si>
    <t>220</t>
  </si>
  <si>
    <t>ｺｳﾍﾞ</t>
  </si>
  <si>
    <t>浜山(神戸市)</t>
  </si>
  <si>
    <t>221</t>
  </si>
  <si>
    <t>ﾊﾏﾔﾏ</t>
  </si>
  <si>
    <t>有野(神戸市)</t>
  </si>
  <si>
    <t>222</t>
  </si>
  <si>
    <t>小部東(神戸市)</t>
  </si>
  <si>
    <t>223</t>
  </si>
  <si>
    <t>西山(神戸市)</t>
  </si>
  <si>
    <t>224</t>
  </si>
  <si>
    <t>藤原台(神戸市)</t>
  </si>
  <si>
    <t>225</t>
  </si>
  <si>
    <t>ひよどり台(神戸市)</t>
  </si>
  <si>
    <t>226</t>
  </si>
  <si>
    <t>ﾋﾖﾄﾞﾘﾀﾞｲ</t>
  </si>
  <si>
    <t>小部(神戸市)</t>
  </si>
  <si>
    <t>227</t>
  </si>
  <si>
    <t>ありの台(神戸市)</t>
  </si>
  <si>
    <t>228</t>
  </si>
  <si>
    <t>桂木(神戸市)</t>
  </si>
  <si>
    <t>229</t>
  </si>
  <si>
    <t>ｶﾂﾗｷﾞ</t>
  </si>
  <si>
    <t>南五葉(神戸市)</t>
  </si>
  <si>
    <t>230</t>
  </si>
  <si>
    <t>ﾐﾅﾐｺﾞﾖｳ</t>
  </si>
  <si>
    <t>北五葉(神戸市)</t>
  </si>
  <si>
    <t>231</t>
  </si>
  <si>
    <t>鈴蘭台(神戸市)</t>
  </si>
  <si>
    <t>232</t>
  </si>
  <si>
    <t>星和台(神戸市)</t>
  </si>
  <si>
    <t>233</t>
  </si>
  <si>
    <t>長尾(神戸市)</t>
  </si>
  <si>
    <t>234</t>
  </si>
  <si>
    <t>大池(神戸市)</t>
  </si>
  <si>
    <t>235</t>
  </si>
  <si>
    <t>花山(神戸市)</t>
  </si>
  <si>
    <t>236</t>
  </si>
  <si>
    <t>ﾊﾅﾔﾏ</t>
  </si>
  <si>
    <t>明親(神戸市)</t>
  </si>
  <si>
    <t>237</t>
  </si>
  <si>
    <t>丸山ひばり(神戸市)</t>
  </si>
  <si>
    <t>238</t>
  </si>
  <si>
    <t>若草(神戸市)</t>
  </si>
  <si>
    <t>239</t>
  </si>
  <si>
    <t>白川(神戸市)</t>
  </si>
  <si>
    <t>240</t>
  </si>
  <si>
    <t>ｼﾗｶﾜ</t>
  </si>
  <si>
    <t>松尾(神戸市)</t>
  </si>
  <si>
    <t>241</t>
  </si>
  <si>
    <t>ﾏﾂｵ</t>
  </si>
  <si>
    <t>若宮(神戸市)</t>
  </si>
  <si>
    <t>242</t>
  </si>
  <si>
    <t>北須磨(神戸市)</t>
  </si>
  <si>
    <t>243</t>
  </si>
  <si>
    <t>高倉台(神戸市)</t>
  </si>
  <si>
    <t>244</t>
  </si>
  <si>
    <t>多井畑(神戸市)</t>
  </si>
  <si>
    <t>245</t>
  </si>
  <si>
    <t>板宿(神戸市)</t>
  </si>
  <si>
    <t>246</t>
  </si>
  <si>
    <t>神の谷(神戸市)</t>
  </si>
  <si>
    <t>247</t>
  </si>
  <si>
    <t>ｶﾐﾉﾀﾆ</t>
  </si>
  <si>
    <t>菅の台(神戸市)</t>
  </si>
  <si>
    <t>248</t>
  </si>
  <si>
    <t>ｽｶﾞﾉﾀﾞｲ</t>
  </si>
  <si>
    <t>ﾏﾘｽﾄ国際(神戸市)</t>
  </si>
  <si>
    <t>249</t>
  </si>
  <si>
    <t>東垂水(神戸市)</t>
  </si>
  <si>
    <t>250</t>
  </si>
  <si>
    <t>千鳥が丘(神戸市)</t>
  </si>
  <si>
    <t>251</t>
  </si>
  <si>
    <t>舞多聞(神戸市)</t>
  </si>
  <si>
    <t>252</t>
  </si>
  <si>
    <t>下畑台(神戸市)</t>
  </si>
  <si>
    <t>253</t>
  </si>
  <si>
    <t>塩屋(神戸市)</t>
  </si>
  <si>
    <t>254</t>
  </si>
  <si>
    <t>多聞東(神戸市)</t>
  </si>
  <si>
    <t>255</t>
  </si>
  <si>
    <t>高丸(神戸市)</t>
  </si>
  <si>
    <t>256</t>
  </si>
  <si>
    <t>名谷(神戸市)</t>
  </si>
  <si>
    <t>257</t>
  </si>
  <si>
    <t>ﾐｮｳﾀﾞﾆ</t>
  </si>
  <si>
    <t>千代が丘(神戸市)</t>
  </si>
  <si>
    <t>258</t>
  </si>
  <si>
    <t>垂水(神戸市)</t>
  </si>
  <si>
    <t>259</t>
  </si>
  <si>
    <t>霞ヶ丘(神戸市)</t>
  </si>
  <si>
    <t>260</t>
  </si>
  <si>
    <t>東舞子(神戸市)</t>
  </si>
  <si>
    <t>261</t>
  </si>
  <si>
    <t>舞子(神戸市)</t>
  </si>
  <si>
    <t>262</t>
  </si>
  <si>
    <t>西舞子(神戸市)</t>
  </si>
  <si>
    <t>263</t>
  </si>
  <si>
    <t>小束山(神戸市)</t>
  </si>
  <si>
    <t>264</t>
  </si>
  <si>
    <t>多聞の丘(神戸市)</t>
  </si>
  <si>
    <t>265</t>
  </si>
  <si>
    <t>木津(神戸市)</t>
  </si>
  <si>
    <t>266</t>
  </si>
  <si>
    <t>北山(神戸市)</t>
  </si>
  <si>
    <t>267</t>
  </si>
  <si>
    <t>つつじが丘(神戸市)</t>
  </si>
  <si>
    <t>268</t>
  </si>
  <si>
    <t>塩屋北(神戸市)</t>
  </si>
  <si>
    <t>269</t>
  </si>
  <si>
    <t>竹の台(神戸市)</t>
  </si>
  <si>
    <t>270</t>
  </si>
  <si>
    <t>東町(神戸市)</t>
  </si>
  <si>
    <t>271</t>
  </si>
  <si>
    <t>伊川谷(神戸市)</t>
  </si>
  <si>
    <t>272</t>
  </si>
  <si>
    <t>井吹の丘(神戸市)</t>
  </si>
  <si>
    <t>273</t>
  </si>
  <si>
    <t>有瀬(神戸市)</t>
  </si>
  <si>
    <t>274</t>
  </si>
  <si>
    <t>井吹東(神戸市)</t>
  </si>
  <si>
    <t>275</t>
  </si>
  <si>
    <t>井吹西(神戸市)</t>
  </si>
  <si>
    <t>276</t>
  </si>
  <si>
    <t>小寺(神戸市)</t>
  </si>
  <si>
    <t>277</t>
  </si>
  <si>
    <t>狩場台(神戸市)</t>
  </si>
  <si>
    <t>278</t>
  </si>
  <si>
    <t>押部谷(神戸市)</t>
  </si>
  <si>
    <t>279</t>
  </si>
  <si>
    <t>樫野台(神戸市)</t>
  </si>
  <si>
    <t>280</t>
  </si>
  <si>
    <t>太山寺(神戸市)</t>
  </si>
  <si>
    <t>281</t>
  </si>
  <si>
    <t>桜が丘(神戸市)</t>
  </si>
  <si>
    <t>282</t>
  </si>
  <si>
    <t>高津橋(神戸市)</t>
  </si>
  <si>
    <t>283</t>
  </si>
  <si>
    <t>長坂(神戸市)</t>
  </si>
  <si>
    <t>284</t>
  </si>
  <si>
    <t>平野(神戸市)</t>
  </si>
  <si>
    <t>285</t>
  </si>
  <si>
    <t>出合(神戸市)</t>
  </si>
  <si>
    <t>286</t>
  </si>
  <si>
    <t>美賀多台(神戸市)</t>
  </si>
  <si>
    <t>287</t>
  </si>
  <si>
    <t>岩岡(神戸市)</t>
  </si>
  <si>
    <t>288</t>
  </si>
  <si>
    <t>糀台(神戸市)</t>
  </si>
  <si>
    <t>289</t>
  </si>
  <si>
    <t>春日台(神戸市)</t>
  </si>
  <si>
    <t>290</t>
  </si>
  <si>
    <t>しんしんS･K(神戸市)</t>
  </si>
  <si>
    <t>291</t>
  </si>
  <si>
    <t>ｼﾝｼﾝS･K</t>
  </si>
  <si>
    <t>A&amp;C KOBE(神戸市)</t>
  </si>
  <si>
    <t>292</t>
  </si>
  <si>
    <t>会下山RC(神戸市)</t>
  </si>
  <si>
    <t>293</t>
  </si>
  <si>
    <t>西川RAC(神戸市)</t>
  </si>
  <si>
    <t>294</t>
  </si>
  <si>
    <t>はすいけ陸上(神戸市)</t>
  </si>
  <si>
    <t>295</t>
  </si>
  <si>
    <t>T&amp;F KOBE(神戸市)</t>
  </si>
  <si>
    <t>296</t>
  </si>
  <si>
    <t>有野台NAC(神戸市)</t>
  </si>
  <si>
    <t>297</t>
  </si>
  <si>
    <t>北五葉NAC(神戸市)</t>
  </si>
  <si>
    <t>298</t>
  </si>
  <si>
    <t>NAC(神戸市)</t>
  </si>
  <si>
    <t>299</t>
  </si>
  <si>
    <t>ｴﾇｴｰｼｰ</t>
  </si>
  <si>
    <t>神大附属(明石市)</t>
  </si>
  <si>
    <t>300</t>
  </si>
  <si>
    <t>明石(明石市)</t>
  </si>
  <si>
    <t>301</t>
  </si>
  <si>
    <t>人丸(明石市)</t>
  </si>
  <si>
    <t>302</t>
  </si>
  <si>
    <t>大観(明石市)</t>
  </si>
  <si>
    <t>303</t>
  </si>
  <si>
    <t>王子(明石市)</t>
  </si>
  <si>
    <t>304</t>
  </si>
  <si>
    <t>鳥羽(明石市)</t>
  </si>
  <si>
    <t>306</t>
  </si>
  <si>
    <t>藤江(明石市)</t>
  </si>
  <si>
    <t>307</t>
  </si>
  <si>
    <t>花園(明石市)</t>
  </si>
  <si>
    <t>308</t>
  </si>
  <si>
    <t>貴崎(明石市)</t>
  </si>
  <si>
    <t>309</t>
  </si>
  <si>
    <t>大久保(明石市)</t>
  </si>
  <si>
    <t>310</t>
  </si>
  <si>
    <t>山手(明石市)</t>
  </si>
  <si>
    <t>311</t>
  </si>
  <si>
    <t>谷八木(明石市)</t>
  </si>
  <si>
    <t>312</t>
  </si>
  <si>
    <t>江井島(明石市)</t>
  </si>
  <si>
    <t>313</t>
  </si>
  <si>
    <t>魚住(明石市)</t>
  </si>
  <si>
    <t>314</t>
  </si>
  <si>
    <t>錦浦(明石市)</t>
  </si>
  <si>
    <t>315</t>
  </si>
  <si>
    <t>二見(明石市)</t>
  </si>
  <si>
    <t>316</t>
  </si>
  <si>
    <t>松が丘(明石市)</t>
  </si>
  <si>
    <t>317</t>
  </si>
  <si>
    <t>朝霧(明石市)</t>
  </si>
  <si>
    <t>318</t>
  </si>
  <si>
    <t>二見北(明石市)</t>
  </si>
  <si>
    <t>319</t>
  </si>
  <si>
    <t>錦が丘(明石市)</t>
  </si>
  <si>
    <t>320</t>
  </si>
  <si>
    <t>高丘東(明石市)</t>
  </si>
  <si>
    <t>321</t>
  </si>
  <si>
    <t>高丘西(明石市)</t>
  </si>
  <si>
    <t>322</t>
  </si>
  <si>
    <t>沢池(明石市)</t>
  </si>
  <si>
    <t>323</t>
  </si>
  <si>
    <t>清水(明石市)</t>
  </si>
  <si>
    <t>324</t>
  </si>
  <si>
    <t>中崎(明石市)</t>
  </si>
  <si>
    <t>325</t>
  </si>
  <si>
    <t>和坂(明石市)</t>
  </si>
  <si>
    <t>326</t>
  </si>
  <si>
    <t>二見西(明石市)</t>
  </si>
  <si>
    <t>327</t>
  </si>
  <si>
    <t>ｱｽﾄﾗｲｱ明石AC(明石市)</t>
  </si>
  <si>
    <t>328</t>
  </si>
  <si>
    <t>ｱｽﾄﾗｲｱｱｶｼAC</t>
  </si>
  <si>
    <t>明石JRC(明石市)</t>
  </si>
  <si>
    <t>329</t>
  </si>
  <si>
    <t>明石AC(明石市)</t>
  </si>
  <si>
    <t>330</t>
  </si>
  <si>
    <t>加古川(加古川市)</t>
  </si>
  <si>
    <t>331</t>
  </si>
  <si>
    <t>氷丘(加古川市)</t>
  </si>
  <si>
    <t>332</t>
  </si>
  <si>
    <t>神野(加古川市)</t>
  </si>
  <si>
    <t>333</t>
  </si>
  <si>
    <t>野口(加古川市)</t>
  </si>
  <si>
    <t>334</t>
  </si>
  <si>
    <t>平岡(加古川市)</t>
  </si>
  <si>
    <t>335</t>
  </si>
  <si>
    <t>尾上(加古川市)</t>
  </si>
  <si>
    <t>336</t>
  </si>
  <si>
    <t>別府(加古川市)</t>
  </si>
  <si>
    <t>337</t>
  </si>
  <si>
    <t>八幡(加古川市)</t>
  </si>
  <si>
    <t>338</t>
  </si>
  <si>
    <t>東神吉(加古川市)</t>
  </si>
  <si>
    <t>341</t>
  </si>
  <si>
    <t>西神吉(加古川市)</t>
  </si>
  <si>
    <t>342</t>
  </si>
  <si>
    <t>川西(加古川市)</t>
  </si>
  <si>
    <t>343</t>
  </si>
  <si>
    <t>陵北(加古川市)</t>
  </si>
  <si>
    <t>344</t>
  </si>
  <si>
    <t>平岡南(加古川市)</t>
  </si>
  <si>
    <t>345</t>
  </si>
  <si>
    <t>浜の宮(加古川市)</t>
  </si>
  <si>
    <t>346</t>
  </si>
  <si>
    <t>鳩里(加古川市)</t>
  </si>
  <si>
    <t>347</t>
  </si>
  <si>
    <t>平岡東(加古川市)</t>
  </si>
  <si>
    <t>348</t>
  </si>
  <si>
    <t>野口北(加古川市)</t>
  </si>
  <si>
    <t>349</t>
  </si>
  <si>
    <t>志方東(加古川市)</t>
  </si>
  <si>
    <t>350</t>
  </si>
  <si>
    <t>志方(加古川市)</t>
  </si>
  <si>
    <t>351</t>
  </si>
  <si>
    <t>志方西(加古川市)</t>
  </si>
  <si>
    <t>352</t>
  </si>
  <si>
    <t>氷丘南(加古川市)</t>
  </si>
  <si>
    <t>353</t>
  </si>
  <si>
    <t>平岡北(加古川市)</t>
  </si>
  <si>
    <t>354</t>
  </si>
  <si>
    <t>野口南(加古川市)</t>
  </si>
  <si>
    <t>355</t>
  </si>
  <si>
    <t>東神吉南(加古川市)</t>
  </si>
  <si>
    <t>356</t>
  </si>
  <si>
    <t>若宮(加古川市)</t>
  </si>
  <si>
    <t>357</t>
  </si>
  <si>
    <t>別府西(加古川市)</t>
  </si>
  <si>
    <t>358</t>
  </si>
  <si>
    <t>加古川RC(加古川市)</t>
  </si>
  <si>
    <t>359</t>
  </si>
  <si>
    <t>FrontierAC(加古川市)</t>
  </si>
  <si>
    <t>360</t>
  </si>
  <si>
    <t>高砂(高砂市)</t>
  </si>
  <si>
    <t>361</t>
  </si>
  <si>
    <t>荒井(高砂市)</t>
  </si>
  <si>
    <t>362</t>
  </si>
  <si>
    <t>伊保(高砂市)</t>
  </si>
  <si>
    <t>363</t>
  </si>
  <si>
    <t>中筋(高砂市)</t>
  </si>
  <si>
    <t>364</t>
  </si>
  <si>
    <t>曽根(高砂市)</t>
  </si>
  <si>
    <t>365</t>
  </si>
  <si>
    <t>米田(高砂市)</t>
  </si>
  <si>
    <t>366</t>
  </si>
  <si>
    <t>阿弥陀(高砂市)</t>
  </si>
  <si>
    <t>367</t>
  </si>
  <si>
    <t>北浜(高砂市)</t>
  </si>
  <si>
    <t>368</t>
  </si>
  <si>
    <t>米田西(高砂市)</t>
  </si>
  <si>
    <t>369</t>
  </si>
  <si>
    <t>伊保南(高砂市)</t>
  </si>
  <si>
    <t>370</t>
  </si>
  <si>
    <t>北浜JRC(高砂市)</t>
  </si>
  <si>
    <t>371</t>
  </si>
  <si>
    <t>西脇Jr陸上(西脇市)</t>
  </si>
  <si>
    <t>372</t>
  </si>
  <si>
    <t>西脇(西脇市)</t>
  </si>
  <si>
    <t>373</t>
  </si>
  <si>
    <t>重春(西脇市)</t>
  </si>
  <si>
    <t>374</t>
  </si>
  <si>
    <t>日野(西脇市)</t>
  </si>
  <si>
    <t>375</t>
  </si>
  <si>
    <t>比延(西脇市)</t>
  </si>
  <si>
    <t>376</t>
  </si>
  <si>
    <t>双葉(西脇市)</t>
  </si>
  <si>
    <t>377</t>
  </si>
  <si>
    <t>芳田(西脇市)</t>
  </si>
  <si>
    <t>378</t>
  </si>
  <si>
    <t>楠丘(西脇市)</t>
  </si>
  <si>
    <t>379</t>
  </si>
  <si>
    <t>桜丘(西脇市)</t>
  </si>
  <si>
    <t>380</t>
  </si>
  <si>
    <t>三樹(三木市)</t>
  </si>
  <si>
    <t>381</t>
  </si>
  <si>
    <t>平田(三木市)</t>
  </si>
  <si>
    <t>382</t>
  </si>
  <si>
    <t>三木(三木市)</t>
  </si>
  <si>
    <t>383</t>
  </si>
  <si>
    <t>別所(三木市)</t>
  </si>
  <si>
    <t>384</t>
  </si>
  <si>
    <t>志染(三木市)</t>
  </si>
  <si>
    <t>385</t>
  </si>
  <si>
    <t>口吉川(三木市)</t>
  </si>
  <si>
    <t>386</t>
  </si>
  <si>
    <t>豊地(三木市)</t>
  </si>
  <si>
    <t>387</t>
  </si>
  <si>
    <t>緑が丘(三木市)</t>
  </si>
  <si>
    <t>388</t>
  </si>
  <si>
    <t>緑が丘東(三木市)</t>
  </si>
  <si>
    <t>389</t>
  </si>
  <si>
    <t>自由が丘(三木市)</t>
  </si>
  <si>
    <t>390</t>
  </si>
  <si>
    <t>自由が丘東(三木市)</t>
  </si>
  <si>
    <t>391</t>
  </si>
  <si>
    <t>広野(三木市)</t>
  </si>
  <si>
    <t>392</t>
  </si>
  <si>
    <t>東吉川(三木市)</t>
  </si>
  <si>
    <t>393</t>
  </si>
  <si>
    <t>吉川(三木市)</t>
  </si>
  <si>
    <t>396</t>
  </si>
  <si>
    <t>三木JRC(三木市)</t>
  </si>
  <si>
    <t>397</t>
  </si>
  <si>
    <t>三木陸上(三木市)</t>
  </si>
  <si>
    <t>399</t>
  </si>
  <si>
    <t>砥堀(姫路市)</t>
  </si>
  <si>
    <t>401</t>
  </si>
  <si>
    <t>水上(姫路市)</t>
  </si>
  <si>
    <t>402</t>
  </si>
  <si>
    <t>増位(姫路市)</t>
  </si>
  <si>
    <t>403</t>
  </si>
  <si>
    <t>広峰(姫路市)</t>
  </si>
  <si>
    <t>404</t>
  </si>
  <si>
    <t>城北(姫路市)</t>
  </si>
  <si>
    <t>405</t>
  </si>
  <si>
    <t>野里(姫路市)</t>
  </si>
  <si>
    <t>406</t>
  </si>
  <si>
    <t>城乾(姫路市)</t>
  </si>
  <si>
    <t>407</t>
  </si>
  <si>
    <t>城西(姫路市)</t>
  </si>
  <si>
    <t>408</t>
  </si>
  <si>
    <t>安室東(姫路市)</t>
  </si>
  <si>
    <t>409</t>
  </si>
  <si>
    <t>安室(姫路市)</t>
  </si>
  <si>
    <t>410</t>
  </si>
  <si>
    <t>高岡(姫路市)</t>
  </si>
  <si>
    <t>411</t>
  </si>
  <si>
    <t>高岡西(姫路市)</t>
  </si>
  <si>
    <t>412</t>
  </si>
  <si>
    <t>曽左(姫路市)</t>
  </si>
  <si>
    <t>413</t>
  </si>
  <si>
    <t>峰相(姫路市)</t>
  </si>
  <si>
    <t>414</t>
  </si>
  <si>
    <t>白鳥(姫路市)</t>
  </si>
  <si>
    <t>415</t>
  </si>
  <si>
    <t>青山(姫路市)</t>
  </si>
  <si>
    <t>416</t>
  </si>
  <si>
    <t>東(姫路市)</t>
  </si>
  <si>
    <t>418</t>
  </si>
  <si>
    <t>城東(姫路市)</t>
  </si>
  <si>
    <t>419</t>
  </si>
  <si>
    <t>白鷺小中(姫路市)</t>
  </si>
  <si>
    <t>420</t>
  </si>
  <si>
    <t>船場(姫路市)</t>
  </si>
  <si>
    <t>421</t>
  </si>
  <si>
    <t>城陽(姫路市)</t>
  </si>
  <si>
    <t>422</t>
  </si>
  <si>
    <t>手柄(姫路市)</t>
  </si>
  <si>
    <t>423</t>
  </si>
  <si>
    <t>荒川(姫路市)</t>
  </si>
  <si>
    <t>424</t>
  </si>
  <si>
    <t>八木(姫路市)</t>
  </si>
  <si>
    <t>425</t>
  </si>
  <si>
    <t>糸引(姫路市)</t>
  </si>
  <si>
    <t>426</t>
  </si>
  <si>
    <t>白浜(姫路市)</t>
  </si>
  <si>
    <t>427</t>
  </si>
  <si>
    <t>妻鹿(姫路市)</t>
  </si>
  <si>
    <t>428</t>
  </si>
  <si>
    <t>高浜(姫路市)</t>
  </si>
  <si>
    <t>429</t>
  </si>
  <si>
    <t>飾磨(姫路市)</t>
  </si>
  <si>
    <t>430</t>
  </si>
  <si>
    <t>津田(姫路市)</t>
  </si>
  <si>
    <t>431</t>
  </si>
  <si>
    <t>英賀保(姫路市)</t>
  </si>
  <si>
    <t>432</t>
  </si>
  <si>
    <t>八幡(姫路市)</t>
  </si>
  <si>
    <t>433</t>
  </si>
  <si>
    <t>広畑(姫路市)</t>
  </si>
  <si>
    <t>434</t>
  </si>
  <si>
    <t>広畑第二(姫路市)</t>
  </si>
  <si>
    <t>435</t>
  </si>
  <si>
    <t>大津(姫路市)</t>
  </si>
  <si>
    <t>436</t>
  </si>
  <si>
    <t>南大津(姫路市)</t>
  </si>
  <si>
    <t>437</t>
  </si>
  <si>
    <t>大津茂(姫路市)</t>
  </si>
  <si>
    <t>438</t>
  </si>
  <si>
    <t>網干(姫路市)</t>
  </si>
  <si>
    <t>439</t>
  </si>
  <si>
    <t>網干西(姫路市)</t>
  </si>
  <si>
    <t>440</t>
  </si>
  <si>
    <t>勝原(姫路市)</t>
  </si>
  <si>
    <t>441</t>
  </si>
  <si>
    <t>旭陽(姫路市)</t>
  </si>
  <si>
    <t>442</t>
  </si>
  <si>
    <t>余部(姫路市)</t>
  </si>
  <si>
    <t>443</t>
  </si>
  <si>
    <t>船津(姫路市)</t>
  </si>
  <si>
    <t>444</t>
  </si>
  <si>
    <t>山田(姫路市)</t>
  </si>
  <si>
    <t>445</t>
  </si>
  <si>
    <t>豊富小中(姫路市)</t>
  </si>
  <si>
    <t>446</t>
  </si>
  <si>
    <t>谷外(姫路市)</t>
  </si>
  <si>
    <t>448</t>
  </si>
  <si>
    <t>花田(姫路市)</t>
  </si>
  <si>
    <t>449</t>
  </si>
  <si>
    <t>御国野(姫路市)</t>
  </si>
  <si>
    <t>450</t>
  </si>
  <si>
    <t>四郷学院(姫路市)</t>
  </si>
  <si>
    <t>451</t>
  </si>
  <si>
    <t>別所(姫路市)</t>
  </si>
  <si>
    <t>452</t>
  </si>
  <si>
    <t>的形(姫路市)</t>
  </si>
  <si>
    <t>453</t>
  </si>
  <si>
    <t>大塩(姫路市)</t>
  </si>
  <si>
    <t>454</t>
  </si>
  <si>
    <t>林田(姫路市)</t>
  </si>
  <si>
    <t>455</t>
  </si>
  <si>
    <t>伊勢(姫路市)</t>
  </si>
  <si>
    <t>456</t>
  </si>
  <si>
    <t>家島(姫路市)</t>
  </si>
  <si>
    <t>457</t>
  </si>
  <si>
    <t>坊勢(姫路市)</t>
  </si>
  <si>
    <t>458</t>
  </si>
  <si>
    <t>置塩(姫路市)</t>
  </si>
  <si>
    <t>459</t>
  </si>
  <si>
    <t>古知(姫路市)</t>
  </si>
  <si>
    <t>460</t>
  </si>
  <si>
    <t>前之庄(姫路市)</t>
  </si>
  <si>
    <t>461</t>
  </si>
  <si>
    <t>莇野(姫路市)</t>
  </si>
  <si>
    <t>462</t>
  </si>
  <si>
    <t>菅生(姫路市)</t>
  </si>
  <si>
    <t>464</t>
  </si>
  <si>
    <t>香呂(姫路市)</t>
  </si>
  <si>
    <t>465</t>
  </si>
  <si>
    <t>中寺(姫路市)</t>
  </si>
  <si>
    <t>466</t>
  </si>
  <si>
    <t>香呂南(姫路市)</t>
  </si>
  <si>
    <t>467</t>
  </si>
  <si>
    <t>安富南(姫路市)</t>
  </si>
  <si>
    <t>468</t>
  </si>
  <si>
    <t>安富北(姫路市)</t>
  </si>
  <si>
    <t>469</t>
  </si>
  <si>
    <t>ﾔｽﾄﾐｷﾀ</t>
  </si>
  <si>
    <t>安室RC(姫路市)</t>
  </si>
  <si>
    <t>470</t>
  </si>
  <si>
    <t>姫路市陸上(姫路市)</t>
  </si>
  <si>
    <t>471</t>
  </si>
  <si>
    <t>姫路AC(姫路市)</t>
  </si>
  <si>
    <t>472</t>
  </si>
  <si>
    <t>青山RC(姫路市)</t>
  </si>
  <si>
    <t>473</t>
  </si>
  <si>
    <t>IRC(姫路市)</t>
  </si>
  <si>
    <t>474</t>
  </si>
  <si>
    <t>VignaraTC(姫路市)</t>
  </si>
  <si>
    <t>475</t>
  </si>
  <si>
    <t>ﾋﾞﾆｬﾗTC</t>
  </si>
  <si>
    <t>神崎(神崎郡)</t>
  </si>
  <si>
    <t>483</t>
  </si>
  <si>
    <t>寺前(神崎郡)</t>
  </si>
  <si>
    <t>484</t>
  </si>
  <si>
    <t>長谷(神崎郡)</t>
  </si>
  <si>
    <t>486</t>
  </si>
  <si>
    <t>川辺(神崎郡)</t>
  </si>
  <si>
    <t>488</t>
  </si>
  <si>
    <t>瀬加(神崎郡)</t>
  </si>
  <si>
    <t>489</t>
  </si>
  <si>
    <t>甘地(神崎郡)</t>
  </si>
  <si>
    <t>490</t>
  </si>
  <si>
    <t>鶴居(神崎郡)</t>
  </si>
  <si>
    <t>491</t>
  </si>
  <si>
    <t>福崎(神崎郡)</t>
  </si>
  <si>
    <t>492</t>
  </si>
  <si>
    <t>高岡(神崎郡)</t>
  </si>
  <si>
    <t>493</t>
  </si>
  <si>
    <t>田原(神崎郡)</t>
  </si>
  <si>
    <t>494</t>
  </si>
  <si>
    <t>八千種(神崎郡)</t>
  </si>
  <si>
    <t>495</t>
  </si>
  <si>
    <t>神河陸上(神崎郡)</t>
  </si>
  <si>
    <t>496</t>
  </si>
  <si>
    <t>那波(相生市)</t>
  </si>
  <si>
    <t>502</t>
  </si>
  <si>
    <t>双葉(相生市)</t>
  </si>
  <si>
    <t>503</t>
  </si>
  <si>
    <t>中央(相生市)</t>
  </si>
  <si>
    <t>504</t>
  </si>
  <si>
    <t>若狭野(相生市)</t>
  </si>
  <si>
    <t>505</t>
  </si>
  <si>
    <t>矢野(相生市)</t>
  </si>
  <si>
    <t>506</t>
  </si>
  <si>
    <t>青葉台(相生市)</t>
  </si>
  <si>
    <t>507</t>
  </si>
  <si>
    <t>相生陸上(相生市)</t>
  </si>
  <si>
    <t>508</t>
  </si>
  <si>
    <t>赤穂(赤穂市)</t>
  </si>
  <si>
    <t>511</t>
  </si>
  <si>
    <t>塩屋(赤穂市)</t>
  </si>
  <si>
    <t>512</t>
  </si>
  <si>
    <t>尾崎(赤穂市)</t>
  </si>
  <si>
    <t>513</t>
  </si>
  <si>
    <t>御崎(赤穂市)</t>
  </si>
  <si>
    <t>514</t>
  </si>
  <si>
    <t>坂越(赤穂市)</t>
  </si>
  <si>
    <t>515</t>
  </si>
  <si>
    <t>高雄(赤穂市)</t>
  </si>
  <si>
    <t>516</t>
  </si>
  <si>
    <t>赤穂西(赤穂市)</t>
  </si>
  <si>
    <t>519</t>
  </si>
  <si>
    <t>城西(赤穂市)</t>
  </si>
  <si>
    <t>520</t>
  </si>
  <si>
    <t>龍野(たつの市)</t>
  </si>
  <si>
    <t>521</t>
  </si>
  <si>
    <t>小宅(たつの市)</t>
  </si>
  <si>
    <t>522</t>
  </si>
  <si>
    <t>揖西東(たつの市)</t>
  </si>
  <si>
    <t>523</t>
  </si>
  <si>
    <t>揖西西(たつの市)</t>
  </si>
  <si>
    <t>524</t>
  </si>
  <si>
    <t>揖保(たつの市)</t>
  </si>
  <si>
    <t>525</t>
  </si>
  <si>
    <t>誉田(たつの市)</t>
  </si>
  <si>
    <t>526</t>
  </si>
  <si>
    <t>神岡(たつの市)</t>
  </si>
  <si>
    <t>527</t>
  </si>
  <si>
    <t>東栗栖(たつの市)</t>
  </si>
  <si>
    <t>529</t>
  </si>
  <si>
    <t>香島(たつの市)</t>
  </si>
  <si>
    <t>530</t>
  </si>
  <si>
    <t>新宮(たつの市)</t>
  </si>
  <si>
    <t>531</t>
  </si>
  <si>
    <t>越部(たつの市)</t>
  </si>
  <si>
    <t>532</t>
  </si>
  <si>
    <t>半田(たつの市)</t>
  </si>
  <si>
    <t>533</t>
  </si>
  <si>
    <t>神部(たつの市)</t>
  </si>
  <si>
    <t>534</t>
  </si>
  <si>
    <t>河内(たつの市)</t>
  </si>
  <si>
    <t>535</t>
  </si>
  <si>
    <t>御津(たつの市)</t>
  </si>
  <si>
    <t>536</t>
  </si>
  <si>
    <t>播磨高原東(たつの市)</t>
  </si>
  <si>
    <t>538</t>
  </si>
  <si>
    <t>539</t>
  </si>
  <si>
    <t>龍田(揖保郡)</t>
  </si>
  <si>
    <t>541</t>
  </si>
  <si>
    <t>斑鳩(揖保郡)</t>
  </si>
  <si>
    <t>542</t>
  </si>
  <si>
    <t>太田(揖保郡)</t>
  </si>
  <si>
    <t>543</t>
  </si>
  <si>
    <t>石海(揖保郡)</t>
  </si>
  <si>
    <t>544</t>
  </si>
  <si>
    <t>上郡(赤穂郡)</t>
  </si>
  <si>
    <t>551</t>
  </si>
  <si>
    <t>高田(赤穂郡)</t>
  </si>
  <si>
    <t>552</t>
  </si>
  <si>
    <t>山野里(赤穂郡)</t>
  </si>
  <si>
    <t>553</t>
  </si>
  <si>
    <t>佐用(佐用郡)</t>
  </si>
  <si>
    <t>561</t>
  </si>
  <si>
    <t>南光(佐用郡)</t>
  </si>
  <si>
    <t>563</t>
  </si>
  <si>
    <t>ﾅﾝｺｳ</t>
  </si>
  <si>
    <t>ちくさRC(宍粟市)</t>
  </si>
  <si>
    <t>570</t>
  </si>
  <si>
    <t>山崎(宍粟市)</t>
  </si>
  <si>
    <t>571</t>
  </si>
  <si>
    <t>城下(宍粟市)</t>
  </si>
  <si>
    <t>573</t>
  </si>
  <si>
    <t>ｼﾞｮｳｼﾀ</t>
  </si>
  <si>
    <t>戸原(宍粟市)</t>
  </si>
  <si>
    <t>574</t>
  </si>
  <si>
    <t>はりま一宮(宍粟市)</t>
  </si>
  <si>
    <t>578</t>
  </si>
  <si>
    <t>ﾊﾘﾏｲﾁﾉﾐﾔ</t>
  </si>
  <si>
    <t>千種(宍粟市)</t>
  </si>
  <si>
    <t>582</t>
  </si>
  <si>
    <t>三田(三田市)</t>
  </si>
  <si>
    <t>601</t>
  </si>
  <si>
    <t>小野(三田市)</t>
  </si>
  <si>
    <t>607</t>
  </si>
  <si>
    <t>武庫(三田市)</t>
  </si>
  <si>
    <t>610</t>
  </si>
  <si>
    <t>すずかけ台(三田市)</t>
  </si>
  <si>
    <t>612</t>
  </si>
  <si>
    <t>狭間(三田市)</t>
  </si>
  <si>
    <t>613</t>
  </si>
  <si>
    <t>つつじが丘(三田市)</t>
  </si>
  <si>
    <t>617</t>
  </si>
  <si>
    <t>けやき台(三田市)</t>
  </si>
  <si>
    <t>619</t>
  </si>
  <si>
    <t>城東(丹波篠山市)</t>
  </si>
  <si>
    <t>635</t>
  </si>
  <si>
    <t>大山(丹波篠山市)</t>
  </si>
  <si>
    <t>640</t>
  </si>
  <si>
    <t>味間(丹波篠山市)</t>
  </si>
  <si>
    <t>641</t>
  </si>
  <si>
    <t>城南(丹波篠山市)</t>
  </si>
  <si>
    <t>642</t>
  </si>
  <si>
    <t>古市(丹波篠山市)</t>
  </si>
  <si>
    <t>643</t>
  </si>
  <si>
    <t>崇広(丹波市)</t>
  </si>
  <si>
    <t>651</t>
  </si>
  <si>
    <t>久下(丹波市)</t>
  </si>
  <si>
    <t>654</t>
  </si>
  <si>
    <t>小川(丹波市)</t>
  </si>
  <si>
    <t>655</t>
  </si>
  <si>
    <t>和田(丹波市)</t>
  </si>
  <si>
    <t>656</t>
  </si>
  <si>
    <t>南(丹波市)</t>
  </si>
  <si>
    <t>657</t>
  </si>
  <si>
    <t>中央(丹波市)</t>
  </si>
  <si>
    <t>658</t>
  </si>
  <si>
    <t>西(丹波市)</t>
  </si>
  <si>
    <t>659</t>
  </si>
  <si>
    <t>北(丹波市)</t>
  </si>
  <si>
    <t>660</t>
  </si>
  <si>
    <t>東(丹波市)</t>
  </si>
  <si>
    <t>661</t>
  </si>
  <si>
    <t>青垣(丹波市)</t>
  </si>
  <si>
    <t>662</t>
  </si>
  <si>
    <t>前山(丹波市)</t>
  </si>
  <si>
    <t>667</t>
  </si>
  <si>
    <t>三輪(丹波市)</t>
  </si>
  <si>
    <t>670</t>
  </si>
  <si>
    <t>春日部(丹波市)</t>
  </si>
  <si>
    <t>671</t>
  </si>
  <si>
    <t>大路(丹波市)</t>
  </si>
  <si>
    <t>672</t>
  </si>
  <si>
    <t>船城(丹波市)</t>
  </si>
  <si>
    <t>675</t>
  </si>
  <si>
    <t>丹波JRC(丹波市)</t>
  </si>
  <si>
    <t>677</t>
  </si>
  <si>
    <t>洲本第一(洲本市)</t>
  </si>
  <si>
    <t>701</t>
  </si>
  <si>
    <t>洲本第二(洲本市)</t>
  </si>
  <si>
    <t>702</t>
  </si>
  <si>
    <t>洲本第三(洲本市)</t>
  </si>
  <si>
    <t>703</t>
  </si>
  <si>
    <t>加茂(洲本市)</t>
  </si>
  <si>
    <t>704</t>
  </si>
  <si>
    <t>大野(洲本市)</t>
  </si>
  <si>
    <t>705</t>
  </si>
  <si>
    <t>由良(洲本市)</t>
  </si>
  <si>
    <t>706</t>
  </si>
  <si>
    <t>中川原(洲本市)</t>
  </si>
  <si>
    <t>707</t>
  </si>
  <si>
    <t>安乎(洲本市)</t>
  </si>
  <si>
    <t>708</t>
  </si>
  <si>
    <t>都志(洲本市)</t>
  </si>
  <si>
    <t>709</t>
  </si>
  <si>
    <t>鮎原(洲本市)</t>
  </si>
  <si>
    <t>710</t>
  </si>
  <si>
    <t>広石(洲本市)</t>
  </si>
  <si>
    <t>711</t>
  </si>
  <si>
    <t>鳥飼(洲本市)</t>
  </si>
  <si>
    <t>712</t>
  </si>
  <si>
    <t>堺(洲本市)</t>
  </si>
  <si>
    <t>713</t>
  </si>
  <si>
    <t>Sports Gear(洲本市)</t>
  </si>
  <si>
    <t>715</t>
  </si>
  <si>
    <t>Sports淡路(洲本市)</t>
  </si>
  <si>
    <t>716</t>
  </si>
  <si>
    <t>ｽﾎﾟｰﾂｱﾜｼﾞ</t>
  </si>
  <si>
    <t>倭文(南あわじ市)</t>
  </si>
  <si>
    <t>721</t>
  </si>
  <si>
    <t>松帆(南あわじ市)</t>
  </si>
  <si>
    <t>722</t>
  </si>
  <si>
    <t>湊(南あわじ市)</t>
  </si>
  <si>
    <t>723</t>
  </si>
  <si>
    <t>辰美(南あわじ市)</t>
  </si>
  <si>
    <t>725</t>
  </si>
  <si>
    <t>榎列(南あわじ市)</t>
  </si>
  <si>
    <t>726</t>
  </si>
  <si>
    <t>八木(南あわじ市)</t>
  </si>
  <si>
    <t>727</t>
  </si>
  <si>
    <t>市(南あわじ市)</t>
  </si>
  <si>
    <t>728</t>
  </si>
  <si>
    <t>神代(南あわじ市)</t>
  </si>
  <si>
    <t>729</t>
  </si>
  <si>
    <t>志知(南あわじ市)</t>
  </si>
  <si>
    <t>730</t>
  </si>
  <si>
    <t>賀集(南あわじ市)</t>
  </si>
  <si>
    <t>731</t>
  </si>
  <si>
    <t>福良(南あわじ市)</t>
  </si>
  <si>
    <t>732</t>
  </si>
  <si>
    <t>北阿万(南あわじ市)</t>
  </si>
  <si>
    <t>733</t>
  </si>
  <si>
    <t>阿万(南あわじ市)</t>
  </si>
  <si>
    <t>734</t>
  </si>
  <si>
    <t>広田(南あわじ市)</t>
  </si>
  <si>
    <t>737</t>
  </si>
  <si>
    <t>塩田(淡路市)</t>
  </si>
  <si>
    <t>741</t>
  </si>
  <si>
    <t>志筑(淡路市)</t>
  </si>
  <si>
    <t>742</t>
  </si>
  <si>
    <t>中田(淡路市)</t>
  </si>
  <si>
    <t>743</t>
  </si>
  <si>
    <t>学習(淡路市)</t>
  </si>
  <si>
    <t>746</t>
  </si>
  <si>
    <t>浦(淡路市)</t>
  </si>
  <si>
    <t>747</t>
  </si>
  <si>
    <t>石屋(淡路市)</t>
  </si>
  <si>
    <t>748</t>
  </si>
  <si>
    <t>北淡(淡路市)</t>
  </si>
  <si>
    <t>749</t>
  </si>
  <si>
    <t>多賀(淡路市)</t>
  </si>
  <si>
    <t>750</t>
  </si>
  <si>
    <t>一宮(淡路市)</t>
  </si>
  <si>
    <t>751</t>
  </si>
  <si>
    <t>淡路陸上(淡路市)</t>
  </si>
  <si>
    <t>760</t>
  </si>
  <si>
    <t>Awaji SA(南あわじ市)</t>
  </si>
  <si>
    <t>761</t>
  </si>
  <si>
    <t>豊岡(豊岡市)</t>
  </si>
  <si>
    <t>801</t>
  </si>
  <si>
    <t>八条(豊岡市)</t>
  </si>
  <si>
    <t>802</t>
  </si>
  <si>
    <t>三江(豊岡市)</t>
  </si>
  <si>
    <t>803</t>
  </si>
  <si>
    <t>田鶴野(豊岡市)</t>
  </si>
  <si>
    <t>804</t>
  </si>
  <si>
    <t>五荘(豊岡市)</t>
  </si>
  <si>
    <t>805</t>
  </si>
  <si>
    <t>新田(豊岡市)</t>
  </si>
  <si>
    <t>806</t>
  </si>
  <si>
    <t>中筋(豊岡市)</t>
  </si>
  <si>
    <t>807</t>
  </si>
  <si>
    <t>港(豊岡市)</t>
  </si>
  <si>
    <t>810</t>
  </si>
  <si>
    <t>神美(豊岡市)</t>
  </si>
  <si>
    <t>811</t>
  </si>
  <si>
    <t>城崎(豊岡市)</t>
  </si>
  <si>
    <t>812</t>
  </si>
  <si>
    <t>竹野(豊岡市)</t>
  </si>
  <si>
    <t>813</t>
  </si>
  <si>
    <t>中竹野(豊岡市)</t>
  </si>
  <si>
    <t>814</t>
  </si>
  <si>
    <t>府中(豊岡市)</t>
  </si>
  <si>
    <t>816</t>
  </si>
  <si>
    <t>日高(豊岡市)</t>
  </si>
  <si>
    <t>818</t>
  </si>
  <si>
    <t>三方(豊岡市)</t>
  </si>
  <si>
    <t>820</t>
  </si>
  <si>
    <t>清滝(豊岡市)</t>
  </si>
  <si>
    <t>821</t>
  </si>
  <si>
    <t>弘道(豊岡市)</t>
  </si>
  <si>
    <t>822</t>
  </si>
  <si>
    <t>小坂(豊岡市)</t>
  </si>
  <si>
    <t>825</t>
  </si>
  <si>
    <t>資母(豊岡市)</t>
  </si>
  <si>
    <t>829</t>
  </si>
  <si>
    <t>ｻﾌﾞｾﾞﾛ豊岡(豊岡市)</t>
  </si>
  <si>
    <t>830</t>
  </si>
  <si>
    <t>広谷(養父市)</t>
  </si>
  <si>
    <t>852</t>
  </si>
  <si>
    <t>建屋(養父市)</t>
  </si>
  <si>
    <t>853</t>
  </si>
  <si>
    <t>関宮学園(養父市)</t>
  </si>
  <si>
    <t>855</t>
  </si>
  <si>
    <t>但馬AC(朝来市)</t>
  </si>
  <si>
    <t>860</t>
  </si>
  <si>
    <t>枚田(朝来市)</t>
  </si>
  <si>
    <t>861</t>
  </si>
  <si>
    <t>東河(朝来市)</t>
  </si>
  <si>
    <t>862</t>
  </si>
  <si>
    <t>大蔵(朝来市)</t>
  </si>
  <si>
    <t>863</t>
  </si>
  <si>
    <t>竹田(朝来市)</t>
  </si>
  <si>
    <t>864</t>
  </si>
  <si>
    <t>糸井(朝来市)</t>
  </si>
  <si>
    <t>865</t>
  </si>
  <si>
    <t>梁瀬(朝来市)</t>
  </si>
  <si>
    <t>866</t>
  </si>
  <si>
    <t>中川(朝来市)</t>
  </si>
  <si>
    <t>867</t>
  </si>
  <si>
    <t>山口(朝来市)</t>
  </si>
  <si>
    <t>868</t>
  </si>
  <si>
    <t>生野(朝来市)</t>
  </si>
  <si>
    <t>869</t>
  </si>
  <si>
    <t>ASAGO T&amp;F(朝来市)</t>
  </si>
  <si>
    <t>871</t>
  </si>
  <si>
    <t>柴山(美方郡)</t>
  </si>
  <si>
    <t>873</t>
  </si>
  <si>
    <t>余部(美方郡)</t>
  </si>
  <si>
    <t>876</t>
  </si>
  <si>
    <t>村岡(美方郡)</t>
  </si>
  <si>
    <t>877</t>
  </si>
  <si>
    <t>小代(美方郡)</t>
  </si>
  <si>
    <t>880</t>
  </si>
  <si>
    <t>温泉(美方郡)</t>
  </si>
  <si>
    <t>881</t>
  </si>
  <si>
    <t>照来(美方郡)</t>
  </si>
  <si>
    <t>882</t>
  </si>
  <si>
    <t>浜坂東(美方郡)</t>
  </si>
  <si>
    <t>883</t>
  </si>
  <si>
    <t>浜坂西(美方郡)</t>
  </si>
  <si>
    <t>884</t>
  </si>
  <si>
    <t>浜坂南(美方郡)</t>
  </si>
  <si>
    <t>885</t>
  </si>
  <si>
    <t>浜坂北(美方郡)</t>
  </si>
  <si>
    <t>886</t>
  </si>
  <si>
    <t>いまごKC(美方郡)</t>
  </si>
  <si>
    <t>890</t>
  </si>
  <si>
    <t>小野(小野市)</t>
  </si>
  <si>
    <t>901</t>
  </si>
  <si>
    <t>小野東(小野市)</t>
  </si>
  <si>
    <t>902</t>
  </si>
  <si>
    <t>河合(小野市)</t>
  </si>
  <si>
    <t>903</t>
  </si>
  <si>
    <t>来住(小野市)</t>
  </si>
  <si>
    <t>904</t>
  </si>
  <si>
    <t>市場(小野市)</t>
  </si>
  <si>
    <t>905</t>
  </si>
  <si>
    <t>大部(小野市)</t>
  </si>
  <si>
    <t>906</t>
  </si>
  <si>
    <t>中番(小野市)</t>
  </si>
  <si>
    <t>907</t>
  </si>
  <si>
    <t>下東条(小野市)</t>
  </si>
  <si>
    <t>908</t>
  </si>
  <si>
    <t>MTRC(加西市)</t>
  </si>
  <si>
    <t>910</t>
  </si>
  <si>
    <t>ｴﾑﾃｨRC</t>
  </si>
  <si>
    <t>北条(加西市)</t>
  </si>
  <si>
    <t>911</t>
  </si>
  <si>
    <t>北条東(加西市)</t>
  </si>
  <si>
    <t>912</t>
  </si>
  <si>
    <t>富田(加西市)</t>
  </si>
  <si>
    <t>913</t>
  </si>
  <si>
    <t>賀茂(加西市)</t>
  </si>
  <si>
    <t>914</t>
  </si>
  <si>
    <t>下里(加西市)</t>
  </si>
  <si>
    <t>915</t>
  </si>
  <si>
    <t>九会(加西市)</t>
  </si>
  <si>
    <t>916</t>
  </si>
  <si>
    <t>富合(加西市)</t>
  </si>
  <si>
    <t>917</t>
  </si>
  <si>
    <t>日吉(加西市)</t>
  </si>
  <si>
    <t>918</t>
  </si>
  <si>
    <t>宇仁(加西市)</t>
  </si>
  <si>
    <t>919</t>
  </si>
  <si>
    <t>西在田(加西市)</t>
  </si>
  <si>
    <t>920</t>
  </si>
  <si>
    <t>泉(加西市)</t>
  </si>
  <si>
    <t>921</t>
  </si>
  <si>
    <t>社(加東市)</t>
  </si>
  <si>
    <t>922</t>
  </si>
  <si>
    <t>福田(加東市)</t>
  </si>
  <si>
    <t>923</t>
  </si>
  <si>
    <t>米田(加東市)</t>
  </si>
  <si>
    <t>924</t>
  </si>
  <si>
    <t>三草(加東市)</t>
  </si>
  <si>
    <t>925</t>
  </si>
  <si>
    <t>東条学園小中(加東市)</t>
  </si>
  <si>
    <t>927</t>
  </si>
  <si>
    <t>滝野東(加東市)</t>
  </si>
  <si>
    <t>929</t>
  </si>
  <si>
    <t>滝野南(加東市)</t>
  </si>
  <si>
    <t>930</t>
  </si>
  <si>
    <t>兵教大附属(加東市)</t>
  </si>
  <si>
    <t>931</t>
  </si>
  <si>
    <t>ﾌﾞﾙｰｳｪｰﾌﾞAC(加東市)</t>
  </si>
  <si>
    <t>932</t>
  </si>
  <si>
    <t>中町南(多可郡)</t>
  </si>
  <si>
    <t>933</t>
  </si>
  <si>
    <t>中町北(多可郡)</t>
  </si>
  <si>
    <t>934</t>
  </si>
  <si>
    <t>松井(多可郡)</t>
  </si>
  <si>
    <t>935</t>
  </si>
  <si>
    <t>杉原谷(多可郡)</t>
  </si>
  <si>
    <t>936</t>
  </si>
  <si>
    <t>八千代(多可郡)</t>
  </si>
  <si>
    <t>937</t>
  </si>
  <si>
    <t>母里(加古郡)</t>
  </si>
  <si>
    <t>939</t>
  </si>
  <si>
    <t>天満(加古郡)</t>
  </si>
  <si>
    <t>940</t>
  </si>
  <si>
    <t>加古(加古郡)</t>
  </si>
  <si>
    <t>941</t>
  </si>
  <si>
    <t>天満南(加古郡)</t>
  </si>
  <si>
    <t>942</t>
  </si>
  <si>
    <t>天満東(加古郡)</t>
  </si>
  <si>
    <t>943</t>
  </si>
  <si>
    <t>いなみ野陸上(加古郡)</t>
  </si>
  <si>
    <t>944</t>
  </si>
  <si>
    <t>稲美AC(加古郡)</t>
  </si>
  <si>
    <t>945</t>
  </si>
  <si>
    <t>播磨(加古郡)</t>
  </si>
  <si>
    <t>946</t>
  </si>
  <si>
    <t>蓮池(加古郡)</t>
  </si>
  <si>
    <t>947</t>
  </si>
  <si>
    <t>播磨西(加古郡)</t>
  </si>
  <si>
    <t>948</t>
  </si>
  <si>
    <t>播磨南(加古郡)</t>
  </si>
  <si>
    <t>949</t>
  </si>
  <si>
    <t>はりま陸上(加古郡)</t>
  </si>
  <si>
    <t>950</t>
  </si>
  <si>
    <t>TRINITY.AC(加古郡)</t>
  </si>
  <si>
    <t>951</t>
  </si>
  <si>
    <t>KSSRC(加古郡)</t>
  </si>
  <si>
    <t>952</t>
  </si>
  <si>
    <t>ﾆｼﾉﾐﾔﾊﾏｷﾞﾑｷｮｳ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</si>
</sst>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0" borderId="13" xfId="0" applyFont="1" applyBorder="1">
      <alignment vertical="center"/>
    </xf>
    <xf numFmtId="0" fontId="2" fillId="3" borderId="9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3" borderId="14" xfId="0" applyFont="1" applyFill="1" applyBorder="1">
      <alignment vertical="center"/>
    </xf>
    <xf numFmtId="0" fontId="2" fillId="0" borderId="15" xfId="0" applyFont="1" applyBorder="1">
      <alignment vertical="center"/>
    </xf>
    <xf numFmtId="0" fontId="2" fillId="3" borderId="8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3" borderId="16" xfId="0" applyFont="1" applyFill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1">
      <alignment vertical="center"/>
    </xf>
    <xf numFmtId="49" fontId="2" fillId="0" borderId="21" xfId="0" applyNumberFormat="1" applyFont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shrinkToFit="1"/>
    </xf>
    <xf numFmtId="0" fontId="2" fillId="5" borderId="10" xfId="0" applyFont="1" applyFill="1" applyBorder="1" applyAlignment="1">
      <alignment horizontal="center" vertical="center"/>
    </xf>
    <xf numFmtId="49" fontId="5" fillId="5" borderId="32" xfId="0" applyNumberFormat="1" applyFont="1" applyFill="1" applyBorder="1" applyAlignment="1">
      <alignment horizontal="center" vertical="center"/>
    </xf>
    <xf numFmtId="49" fontId="5" fillId="5" borderId="33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 shrinkToFit="1"/>
    </xf>
    <xf numFmtId="0" fontId="5" fillId="6" borderId="9" xfId="0" applyFont="1" applyFill="1" applyBorder="1" applyAlignment="1">
      <alignment vertical="center" shrinkToFit="1"/>
    </xf>
    <xf numFmtId="0" fontId="5" fillId="6" borderId="8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14" fillId="0" borderId="30" xfId="0" applyFont="1" applyBorder="1">
      <alignment vertical="center"/>
    </xf>
    <xf numFmtId="0" fontId="2" fillId="0" borderId="14" xfId="1" applyBorder="1">
      <alignment vertical="center"/>
    </xf>
    <xf numFmtId="0" fontId="2" fillId="0" borderId="14" xfId="0" applyFont="1" applyBorder="1">
      <alignment vertical="center"/>
    </xf>
    <xf numFmtId="0" fontId="2" fillId="0" borderId="28" xfId="1" applyBorder="1">
      <alignment vertical="center"/>
    </xf>
    <xf numFmtId="0" fontId="2" fillId="0" borderId="29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0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5" fillId="5" borderId="35" xfId="0" applyNumberFormat="1" applyFont="1" applyFill="1" applyBorder="1" applyAlignment="1">
      <alignment horizontal="center" vertical="center"/>
    </xf>
    <xf numFmtId="49" fontId="5" fillId="5" borderId="36" xfId="0" applyNumberFormat="1" applyFont="1" applyFill="1" applyBorder="1" applyAlignment="1">
      <alignment horizontal="center" vertical="center"/>
    </xf>
    <xf numFmtId="49" fontId="5" fillId="5" borderId="37" xfId="0" applyNumberFormat="1" applyFont="1" applyFill="1" applyBorder="1" applyAlignment="1">
      <alignment horizontal="center" vertical="center"/>
    </xf>
    <xf numFmtId="49" fontId="5" fillId="5" borderId="38" xfId="0" applyNumberFormat="1" applyFont="1" applyFill="1" applyBorder="1" applyAlignment="1">
      <alignment horizontal="center" vertical="center"/>
    </xf>
    <xf numFmtId="49" fontId="5" fillId="5" borderId="39" xfId="0" applyNumberFormat="1" applyFont="1" applyFill="1" applyBorder="1" applyAlignment="1">
      <alignment horizontal="center" vertical="center"/>
    </xf>
    <xf numFmtId="49" fontId="5" fillId="5" borderId="40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" fillId="0" borderId="9" xfId="1" applyBorder="1">
      <alignment vertical="center"/>
    </xf>
    <xf numFmtId="0" fontId="2" fillId="0" borderId="59" xfId="0" applyFont="1" applyBorder="1">
      <alignment vertical="center"/>
    </xf>
    <xf numFmtId="0" fontId="2" fillId="0" borderId="60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10" fillId="0" borderId="0" xfId="0" applyFont="1">
      <alignment vertical="center"/>
    </xf>
    <xf numFmtId="0" fontId="22" fillId="0" borderId="0" xfId="0" applyFont="1">
      <alignment vertical="center"/>
    </xf>
    <xf numFmtId="0" fontId="5" fillId="2" borderId="9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6" fillId="7" borderId="41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14" fillId="0" borderId="49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5" fillId="0" borderId="52" xfId="0" applyFont="1" applyBorder="1" applyAlignment="1" applyProtection="1">
      <alignment horizontal="left" vertical="center" indent="2"/>
      <protection locked="0"/>
    </xf>
    <xf numFmtId="0" fontId="15" fillId="0" borderId="53" xfId="0" applyFont="1" applyBorder="1" applyAlignment="1" applyProtection="1">
      <alignment horizontal="left" vertical="center" indent="2"/>
      <protection locked="0"/>
    </xf>
    <xf numFmtId="0" fontId="15" fillId="0" borderId="54" xfId="0" applyFont="1" applyBorder="1" applyAlignment="1" applyProtection="1">
      <alignment horizontal="left" vertical="center" indent="2"/>
      <protection locked="0"/>
    </xf>
    <xf numFmtId="0" fontId="2" fillId="0" borderId="55" xfId="0" applyFont="1" applyBorder="1" applyAlignment="1">
      <alignment horizontal="center" vertical="center"/>
    </xf>
    <xf numFmtId="49" fontId="15" fillId="0" borderId="58" xfId="0" applyNumberFormat="1" applyFont="1" applyBorder="1" applyAlignment="1" applyProtection="1">
      <alignment horizontal="center" vertical="center"/>
      <protection locked="0"/>
    </xf>
    <xf numFmtId="5" fontId="15" fillId="0" borderId="52" xfId="0" applyNumberFormat="1" applyFont="1" applyBorder="1" applyAlignment="1">
      <alignment horizontal="center" vertical="center" shrinkToFit="1"/>
    </xf>
    <xf numFmtId="5" fontId="15" fillId="0" borderId="5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14" fillId="0" borderId="5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4" fillId="0" borderId="52" xfId="0" applyFont="1" applyBorder="1" applyAlignment="1" applyProtection="1">
      <alignment horizontal="center" vertical="center" shrinkToFit="1"/>
      <protection locked="0"/>
    </xf>
    <xf numFmtId="0" fontId="14" fillId="0" borderId="53" xfId="0" applyFont="1" applyBorder="1" applyAlignment="1" applyProtection="1">
      <alignment horizontal="center" vertical="center" shrinkToFit="1"/>
      <protection locked="0"/>
    </xf>
    <xf numFmtId="0" fontId="14" fillId="0" borderId="54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Book1" xfId="1" xr:uid="{00000000-0005-0000-0000-000001000000}"/>
  </cellStyles>
  <dxfs count="4"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tuka\My%20Documents\&#35199;&#25773;&#39640;&#20307;&#36899;&#38520;&#19978;&#31478;&#25216;\&#35199;&#25773;&#38520;&#19978;2007\&#32066;&#20102;&#22823;&#20250;\02&#37089;&#24066;&#21306;&#39365;&#20253;\temp\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tuka\My%20Documents\&#35199;&#25773;&#39640;&#20307;&#36899;&#38520;&#19978;&#31478;&#25216;\&#35199;&#25773;&#38520;&#19978;2009\02&#37089;&#24066;&#21306;&#39365;&#20253;\eki-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tuka\My%20Documents\&#35199;&#25773;&#39640;&#20307;&#36899;&#38520;&#19978;&#31478;&#25216;\&#35199;&#25773;&#38520;&#19978;2008\&#32066;&#20102;&#22823;&#20250;\10&#30476;&#23567;&#23398;&#29983;\&#30476;&#23567;&#23398;&#30331;&#37682;&#29992;\&#23567;&#23398;&#30331;&#37682;_&#2289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入力"/>
      <sheetName val="学校番号"/>
      <sheetName val="Sheet1"/>
    </sheetNames>
    <sheetDataSet>
      <sheetData sheetId="0" refreshError="1"/>
      <sheetData sheetId="1">
        <row r="2">
          <cell r="A2">
            <v>101</v>
          </cell>
          <cell r="B2" t="str">
            <v>梅花</v>
          </cell>
          <cell r="C2" t="str">
            <v>尼崎市</v>
          </cell>
        </row>
        <row r="3">
          <cell r="A3">
            <v>102</v>
          </cell>
          <cell r="B3" t="str">
            <v>武庫</v>
          </cell>
          <cell r="C3" t="str">
            <v>尼崎市</v>
          </cell>
        </row>
        <row r="4">
          <cell r="A4">
            <v>103</v>
          </cell>
          <cell r="B4" t="str">
            <v>成徳</v>
          </cell>
          <cell r="C4" t="str">
            <v>尼崎市</v>
          </cell>
        </row>
        <row r="5">
          <cell r="A5">
            <v>104</v>
          </cell>
        </row>
        <row r="6">
          <cell r="A6">
            <v>105</v>
          </cell>
        </row>
        <row r="7">
          <cell r="A7">
            <v>106</v>
          </cell>
        </row>
        <row r="8">
          <cell r="A8">
            <v>107</v>
          </cell>
        </row>
        <row r="9">
          <cell r="A9">
            <v>108</v>
          </cell>
        </row>
        <row r="10">
          <cell r="A10">
            <v>109</v>
          </cell>
        </row>
        <row r="11">
          <cell r="A11">
            <v>110</v>
          </cell>
        </row>
        <row r="12">
          <cell r="A12">
            <v>111</v>
          </cell>
          <cell r="B12" t="str">
            <v>上ヶ原南</v>
          </cell>
          <cell r="C12" t="str">
            <v>西宮市</v>
          </cell>
        </row>
        <row r="13">
          <cell r="A13">
            <v>112</v>
          </cell>
          <cell r="B13" t="str">
            <v>平木</v>
          </cell>
          <cell r="C13" t="str">
            <v>西宮市</v>
          </cell>
        </row>
        <row r="14">
          <cell r="A14">
            <v>113</v>
          </cell>
          <cell r="B14" t="str">
            <v>山口</v>
          </cell>
          <cell r="C14" t="str">
            <v>西宮市</v>
          </cell>
        </row>
        <row r="15">
          <cell r="A15">
            <v>114</v>
          </cell>
          <cell r="B15" t="str">
            <v>上ヶ原</v>
          </cell>
          <cell r="C15" t="str">
            <v>西宮市</v>
          </cell>
        </row>
        <row r="16">
          <cell r="A16">
            <v>115</v>
          </cell>
          <cell r="B16" t="str">
            <v>鳴尾北</v>
          </cell>
          <cell r="C16" t="str">
            <v>西宮市</v>
          </cell>
        </row>
        <row r="17">
          <cell r="A17">
            <v>116</v>
          </cell>
          <cell r="B17" t="str">
            <v>小松</v>
          </cell>
          <cell r="C17" t="str">
            <v>西宮市</v>
          </cell>
        </row>
        <row r="18">
          <cell r="A18">
            <v>117</v>
          </cell>
          <cell r="B18" t="str">
            <v>高須南</v>
          </cell>
          <cell r="C18" t="str">
            <v>西宮市</v>
          </cell>
        </row>
        <row r="19">
          <cell r="A19">
            <v>118</v>
          </cell>
          <cell r="B19" t="str">
            <v>JAC高須南</v>
          </cell>
        </row>
        <row r="20">
          <cell r="A20">
            <v>119</v>
          </cell>
        </row>
        <row r="21">
          <cell r="A21">
            <v>120</v>
          </cell>
          <cell r="B21" t="str">
            <v>宮川</v>
          </cell>
          <cell r="C21" t="str">
            <v>芦屋市</v>
          </cell>
        </row>
        <row r="22">
          <cell r="A22">
            <v>121</v>
          </cell>
        </row>
        <row r="23">
          <cell r="A23">
            <v>122</v>
          </cell>
        </row>
        <row r="24">
          <cell r="A24">
            <v>123</v>
          </cell>
        </row>
        <row r="25">
          <cell r="A25">
            <v>124</v>
          </cell>
        </row>
        <row r="26">
          <cell r="A26">
            <v>125</v>
          </cell>
        </row>
        <row r="27">
          <cell r="A27">
            <v>126</v>
          </cell>
        </row>
        <row r="28">
          <cell r="A28">
            <v>127</v>
          </cell>
        </row>
        <row r="29">
          <cell r="A29">
            <v>128</v>
          </cell>
        </row>
        <row r="30">
          <cell r="A30">
            <v>129</v>
          </cell>
        </row>
        <row r="31">
          <cell r="A31">
            <v>130</v>
          </cell>
          <cell r="B31" t="str">
            <v>雲雀丘学園</v>
          </cell>
          <cell r="C31" t="str">
            <v>宝塚市</v>
          </cell>
        </row>
        <row r="32">
          <cell r="A32">
            <v>131</v>
          </cell>
          <cell r="B32" t="str">
            <v>宝塚第一</v>
          </cell>
          <cell r="C32" t="str">
            <v>宝塚市</v>
          </cell>
        </row>
        <row r="33">
          <cell r="A33">
            <v>132</v>
          </cell>
        </row>
        <row r="34">
          <cell r="A34">
            <v>133</v>
          </cell>
        </row>
        <row r="35">
          <cell r="A35">
            <v>134</v>
          </cell>
        </row>
        <row r="36">
          <cell r="A36">
            <v>135</v>
          </cell>
        </row>
        <row r="37">
          <cell r="A37">
            <v>136</v>
          </cell>
        </row>
        <row r="38">
          <cell r="A38">
            <v>137</v>
          </cell>
        </row>
        <row r="39">
          <cell r="A39">
            <v>138</v>
          </cell>
        </row>
        <row r="40">
          <cell r="A40">
            <v>139</v>
          </cell>
        </row>
        <row r="41">
          <cell r="A41">
            <v>140</v>
          </cell>
        </row>
        <row r="42">
          <cell r="A42">
            <v>141</v>
          </cell>
        </row>
        <row r="43">
          <cell r="A43">
            <v>142</v>
          </cell>
        </row>
        <row r="44">
          <cell r="A44">
            <v>143</v>
          </cell>
        </row>
        <row r="45">
          <cell r="A45">
            <v>144</v>
          </cell>
        </row>
        <row r="46">
          <cell r="A46">
            <v>145</v>
          </cell>
        </row>
        <row r="47">
          <cell r="A47">
            <v>146</v>
          </cell>
        </row>
        <row r="48">
          <cell r="A48">
            <v>147</v>
          </cell>
        </row>
        <row r="49">
          <cell r="A49">
            <v>148</v>
          </cell>
        </row>
        <row r="50">
          <cell r="A50">
            <v>149</v>
          </cell>
        </row>
        <row r="51">
          <cell r="A51">
            <v>150</v>
          </cell>
          <cell r="B51" t="str">
            <v>南</v>
          </cell>
          <cell r="C51" t="str">
            <v>伊丹市</v>
          </cell>
        </row>
        <row r="52">
          <cell r="A52">
            <v>151</v>
          </cell>
        </row>
        <row r="53">
          <cell r="A53">
            <v>152</v>
          </cell>
        </row>
        <row r="54">
          <cell r="A54">
            <v>153</v>
          </cell>
        </row>
        <row r="55">
          <cell r="A55">
            <v>154</v>
          </cell>
        </row>
        <row r="56">
          <cell r="A56">
            <v>155</v>
          </cell>
        </row>
        <row r="57">
          <cell r="A57">
            <v>156</v>
          </cell>
        </row>
        <row r="58">
          <cell r="A58">
            <v>157</v>
          </cell>
        </row>
        <row r="59">
          <cell r="A59">
            <v>158</v>
          </cell>
        </row>
        <row r="60">
          <cell r="A60">
            <v>159</v>
          </cell>
        </row>
        <row r="61">
          <cell r="A61">
            <v>160</v>
          </cell>
        </row>
        <row r="62">
          <cell r="A62">
            <v>161</v>
          </cell>
        </row>
        <row r="63">
          <cell r="A63">
            <v>162</v>
          </cell>
        </row>
        <row r="64">
          <cell r="A64">
            <v>163</v>
          </cell>
        </row>
        <row r="65">
          <cell r="A65">
            <v>164</v>
          </cell>
        </row>
        <row r="66">
          <cell r="A66">
            <v>165</v>
          </cell>
        </row>
        <row r="67">
          <cell r="A67">
            <v>166</v>
          </cell>
        </row>
        <row r="68">
          <cell r="A68">
            <v>167</v>
          </cell>
        </row>
        <row r="69">
          <cell r="A69">
            <v>168</v>
          </cell>
        </row>
        <row r="70">
          <cell r="A70">
            <v>169</v>
          </cell>
        </row>
        <row r="71">
          <cell r="A71">
            <v>170</v>
          </cell>
        </row>
        <row r="72">
          <cell r="A72">
            <v>171</v>
          </cell>
        </row>
        <row r="73">
          <cell r="A73">
            <v>172</v>
          </cell>
        </row>
        <row r="74">
          <cell r="A74">
            <v>173</v>
          </cell>
        </row>
        <row r="75">
          <cell r="A75">
            <v>174</v>
          </cell>
        </row>
        <row r="76">
          <cell r="A76">
            <v>175</v>
          </cell>
        </row>
        <row r="77">
          <cell r="A77">
            <v>176</v>
          </cell>
        </row>
        <row r="78">
          <cell r="A78">
            <v>177</v>
          </cell>
        </row>
        <row r="79">
          <cell r="A79">
            <v>178</v>
          </cell>
        </row>
        <row r="80">
          <cell r="A80">
            <v>179</v>
          </cell>
        </row>
        <row r="81">
          <cell r="A81">
            <v>180</v>
          </cell>
        </row>
        <row r="82">
          <cell r="A82">
            <v>181</v>
          </cell>
        </row>
        <row r="83">
          <cell r="A83">
            <v>182</v>
          </cell>
        </row>
        <row r="84">
          <cell r="A84">
            <v>183</v>
          </cell>
        </row>
        <row r="85">
          <cell r="A85">
            <v>184</v>
          </cell>
        </row>
        <row r="86">
          <cell r="A86">
            <v>185</v>
          </cell>
        </row>
        <row r="87">
          <cell r="A87">
            <v>186</v>
          </cell>
        </row>
        <row r="88">
          <cell r="A88">
            <v>187</v>
          </cell>
        </row>
        <row r="89">
          <cell r="A89">
            <v>188</v>
          </cell>
        </row>
        <row r="90">
          <cell r="A90">
            <v>189</v>
          </cell>
        </row>
        <row r="91">
          <cell r="A91">
            <v>190</v>
          </cell>
        </row>
        <row r="92">
          <cell r="A92">
            <v>191</v>
          </cell>
        </row>
        <row r="93">
          <cell r="A93">
            <v>192</v>
          </cell>
        </row>
        <row r="94">
          <cell r="A94">
            <v>193</v>
          </cell>
        </row>
        <row r="95">
          <cell r="A95">
            <v>194</v>
          </cell>
        </row>
        <row r="96">
          <cell r="A96">
            <v>195</v>
          </cell>
        </row>
        <row r="97">
          <cell r="A97">
            <v>196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</row>
        <row r="102">
          <cell r="A102">
            <v>201</v>
          </cell>
          <cell r="B102" t="str">
            <v>伊川谷</v>
          </cell>
          <cell r="C102" t="str">
            <v>神戸市</v>
          </cell>
        </row>
        <row r="103">
          <cell r="A103">
            <v>202</v>
          </cell>
          <cell r="B103" t="str">
            <v>狩場台</v>
          </cell>
          <cell r="C103" t="str">
            <v>神戸市</v>
          </cell>
        </row>
        <row r="104">
          <cell r="A104">
            <v>203</v>
          </cell>
          <cell r="B104" t="str">
            <v>雲中</v>
          </cell>
          <cell r="C104" t="str">
            <v>神戸市</v>
          </cell>
        </row>
        <row r="105">
          <cell r="A105">
            <v>204</v>
          </cell>
          <cell r="B105" t="str">
            <v>高津橋</v>
          </cell>
          <cell r="C105" t="str">
            <v>神戸市</v>
          </cell>
        </row>
        <row r="106">
          <cell r="A106">
            <v>205</v>
          </cell>
          <cell r="B106" t="str">
            <v>向洋</v>
          </cell>
          <cell r="C106" t="str">
            <v>神戸市</v>
          </cell>
        </row>
        <row r="107">
          <cell r="A107">
            <v>206</v>
          </cell>
          <cell r="B107" t="str">
            <v>小束山</v>
          </cell>
          <cell r="C107" t="str">
            <v>神戸市</v>
          </cell>
        </row>
        <row r="108">
          <cell r="A108">
            <v>207</v>
          </cell>
          <cell r="B108" t="str">
            <v>塩谷北</v>
          </cell>
          <cell r="C108" t="str">
            <v>神戸市</v>
          </cell>
        </row>
        <row r="109">
          <cell r="A109">
            <v>208</v>
          </cell>
          <cell r="B109" t="str">
            <v>下畑台</v>
          </cell>
          <cell r="C109" t="str">
            <v>神戸市</v>
          </cell>
        </row>
        <row r="110">
          <cell r="A110">
            <v>209</v>
          </cell>
          <cell r="B110" t="str">
            <v>垂水</v>
          </cell>
          <cell r="C110" t="str">
            <v>神戸市</v>
          </cell>
        </row>
        <row r="111">
          <cell r="A111">
            <v>210</v>
          </cell>
          <cell r="B111" t="str">
            <v>中央</v>
          </cell>
          <cell r="C111" t="str">
            <v>神戸市</v>
          </cell>
        </row>
        <row r="112">
          <cell r="A112">
            <v>211</v>
          </cell>
          <cell r="B112" t="str">
            <v>長坂</v>
          </cell>
          <cell r="C112" t="str">
            <v>神戸市</v>
          </cell>
        </row>
        <row r="113">
          <cell r="A113">
            <v>212</v>
          </cell>
          <cell r="B113" t="str">
            <v>東須磨</v>
          </cell>
          <cell r="C113" t="str">
            <v>神戸市</v>
          </cell>
        </row>
        <row r="114">
          <cell r="A114">
            <v>213</v>
          </cell>
          <cell r="B114" t="str">
            <v>本多聞</v>
          </cell>
          <cell r="C114" t="str">
            <v>神戸市</v>
          </cell>
        </row>
        <row r="115">
          <cell r="A115">
            <v>214</v>
          </cell>
          <cell r="B115" t="str">
            <v>六甲</v>
          </cell>
          <cell r="C115" t="str">
            <v>神戸市</v>
          </cell>
        </row>
        <row r="116">
          <cell r="A116">
            <v>215</v>
          </cell>
          <cell r="B116" t="str">
            <v>鹿の子台</v>
          </cell>
          <cell r="C116" t="str">
            <v>神戸市</v>
          </cell>
        </row>
        <row r="117">
          <cell r="A117">
            <v>216</v>
          </cell>
          <cell r="B117" t="str">
            <v>妙法寺</v>
          </cell>
          <cell r="C117" t="str">
            <v>神戸市</v>
          </cell>
        </row>
        <row r="118">
          <cell r="A118">
            <v>217</v>
          </cell>
          <cell r="B118" t="str">
            <v>有瀬</v>
          </cell>
          <cell r="C118" t="str">
            <v>神戸市</v>
          </cell>
        </row>
        <row r="119">
          <cell r="A119">
            <v>218</v>
          </cell>
          <cell r="B119" t="str">
            <v>東町</v>
          </cell>
          <cell r="C119" t="str">
            <v>神戸市</v>
          </cell>
        </row>
        <row r="120">
          <cell r="A120">
            <v>219</v>
          </cell>
          <cell r="B120" t="str">
            <v>福田</v>
          </cell>
          <cell r="C120" t="str">
            <v>神戸市</v>
          </cell>
        </row>
        <row r="121">
          <cell r="A121">
            <v>220</v>
          </cell>
          <cell r="B121" t="str">
            <v>美野丘</v>
          </cell>
          <cell r="C121" t="str">
            <v>神戸市</v>
          </cell>
        </row>
        <row r="122">
          <cell r="A122">
            <v>221</v>
          </cell>
          <cell r="B122" t="str">
            <v>高倉台</v>
          </cell>
          <cell r="C122" t="str">
            <v>神戸市</v>
          </cell>
        </row>
        <row r="123">
          <cell r="A123">
            <v>222</v>
          </cell>
          <cell r="B123" t="str">
            <v>北五葉</v>
          </cell>
          <cell r="C123" t="str">
            <v>神戸市</v>
          </cell>
        </row>
        <row r="124">
          <cell r="A124">
            <v>223</v>
          </cell>
          <cell r="B124" t="str">
            <v>西山</v>
          </cell>
          <cell r="C124" t="str">
            <v>神戸市</v>
          </cell>
        </row>
        <row r="125">
          <cell r="A125">
            <v>224</v>
          </cell>
          <cell r="B125" t="str">
            <v>ﾕﾆﾊﾞｰSC</v>
          </cell>
          <cell r="C125" t="str">
            <v>神戸市</v>
          </cell>
        </row>
        <row r="126">
          <cell r="A126">
            <v>225</v>
          </cell>
          <cell r="B126" t="str">
            <v>樫野台</v>
          </cell>
          <cell r="C126" t="str">
            <v>神戸市</v>
          </cell>
        </row>
        <row r="127">
          <cell r="A127">
            <v>226</v>
          </cell>
          <cell r="B127" t="str">
            <v>有野</v>
          </cell>
          <cell r="C127" t="str">
            <v>神戸市</v>
          </cell>
        </row>
        <row r="128">
          <cell r="A128">
            <v>227</v>
          </cell>
          <cell r="B128" t="str">
            <v>本山第三</v>
          </cell>
          <cell r="C128" t="str">
            <v>神戸市</v>
          </cell>
        </row>
        <row r="129">
          <cell r="A129">
            <v>228</v>
          </cell>
          <cell r="B129" t="str">
            <v>会下山</v>
          </cell>
          <cell r="C129" t="str">
            <v>神戸市</v>
          </cell>
        </row>
        <row r="130">
          <cell r="A130">
            <v>229</v>
          </cell>
          <cell r="B130" t="str">
            <v>東舞子</v>
          </cell>
          <cell r="C130" t="str">
            <v>神戸市</v>
          </cell>
        </row>
        <row r="131">
          <cell r="A131">
            <v>230</v>
          </cell>
          <cell r="B131" t="str">
            <v>なぎさ</v>
          </cell>
          <cell r="C131" t="str">
            <v>神戸市</v>
          </cell>
        </row>
        <row r="132">
          <cell r="A132">
            <v>231</v>
          </cell>
          <cell r="B132" t="str">
            <v>淡河</v>
          </cell>
          <cell r="C132" t="str">
            <v>神戸市</v>
          </cell>
        </row>
        <row r="133">
          <cell r="A133">
            <v>232</v>
          </cell>
          <cell r="B133" t="str">
            <v>丸山</v>
          </cell>
          <cell r="C133" t="str">
            <v>神戸市</v>
          </cell>
        </row>
        <row r="134">
          <cell r="A134">
            <v>233</v>
          </cell>
          <cell r="B134" t="str">
            <v>多聞南</v>
          </cell>
          <cell r="C134" t="str">
            <v>神戸市</v>
          </cell>
        </row>
        <row r="135">
          <cell r="A135">
            <v>234</v>
          </cell>
          <cell r="B135" t="str">
            <v>美賀多台</v>
          </cell>
          <cell r="C135" t="str">
            <v>神戸市</v>
          </cell>
        </row>
        <row r="136">
          <cell r="A136">
            <v>235</v>
          </cell>
          <cell r="B136" t="str">
            <v>神出</v>
          </cell>
          <cell r="C136" t="str">
            <v>神戸市</v>
          </cell>
        </row>
        <row r="137">
          <cell r="A137">
            <v>236</v>
          </cell>
          <cell r="B137" t="str">
            <v>西落合</v>
          </cell>
          <cell r="C137" t="str">
            <v>神戸市</v>
          </cell>
        </row>
        <row r="138">
          <cell r="A138">
            <v>237</v>
          </cell>
          <cell r="B138" t="str">
            <v>春日台</v>
          </cell>
          <cell r="C138" t="str">
            <v>神戸市</v>
          </cell>
        </row>
        <row r="139">
          <cell r="A139">
            <v>238</v>
          </cell>
          <cell r="B139" t="str">
            <v>高羽</v>
          </cell>
          <cell r="C139" t="str">
            <v>神戸市</v>
          </cell>
        </row>
        <row r="140">
          <cell r="A140">
            <v>239</v>
          </cell>
        </row>
        <row r="141">
          <cell r="A141">
            <v>240</v>
          </cell>
        </row>
        <row r="142">
          <cell r="A142">
            <v>241</v>
          </cell>
        </row>
        <row r="143">
          <cell r="A143">
            <v>242</v>
          </cell>
        </row>
        <row r="144">
          <cell r="A144">
            <v>243</v>
          </cell>
        </row>
        <row r="145">
          <cell r="A145">
            <v>244</v>
          </cell>
        </row>
        <row r="146">
          <cell r="A146">
            <v>245</v>
          </cell>
        </row>
        <row r="147">
          <cell r="A147">
            <v>246</v>
          </cell>
        </row>
        <row r="148">
          <cell r="A148">
            <v>247</v>
          </cell>
        </row>
        <row r="149">
          <cell r="A149">
            <v>248</v>
          </cell>
        </row>
        <row r="150">
          <cell r="A150">
            <v>249</v>
          </cell>
        </row>
        <row r="151">
          <cell r="A151">
            <v>250</v>
          </cell>
        </row>
        <row r="152">
          <cell r="A152">
            <v>251</v>
          </cell>
        </row>
        <row r="153">
          <cell r="A153">
            <v>252</v>
          </cell>
        </row>
        <row r="154">
          <cell r="A154">
            <v>253</v>
          </cell>
        </row>
        <row r="155">
          <cell r="A155">
            <v>254</v>
          </cell>
        </row>
        <row r="156">
          <cell r="A156">
            <v>255</v>
          </cell>
        </row>
        <row r="157">
          <cell r="A157">
            <v>256</v>
          </cell>
        </row>
        <row r="158">
          <cell r="A158">
            <v>257</v>
          </cell>
        </row>
        <row r="159">
          <cell r="A159">
            <v>258</v>
          </cell>
        </row>
        <row r="160">
          <cell r="A160">
            <v>259</v>
          </cell>
        </row>
        <row r="161">
          <cell r="A161">
            <v>260</v>
          </cell>
        </row>
        <row r="162">
          <cell r="A162">
            <v>261</v>
          </cell>
        </row>
        <row r="163">
          <cell r="A163">
            <v>262</v>
          </cell>
        </row>
        <row r="164">
          <cell r="A164">
            <v>263</v>
          </cell>
        </row>
        <row r="165">
          <cell r="A165">
            <v>264</v>
          </cell>
        </row>
        <row r="166">
          <cell r="A166">
            <v>265</v>
          </cell>
        </row>
        <row r="167">
          <cell r="A167">
            <v>266</v>
          </cell>
        </row>
        <row r="168">
          <cell r="A168">
            <v>267</v>
          </cell>
        </row>
        <row r="169">
          <cell r="A169">
            <v>268</v>
          </cell>
        </row>
        <row r="170">
          <cell r="A170">
            <v>269</v>
          </cell>
        </row>
        <row r="171">
          <cell r="A171">
            <v>270</v>
          </cell>
        </row>
        <row r="172">
          <cell r="A172">
            <v>271</v>
          </cell>
        </row>
        <row r="173">
          <cell r="A173">
            <v>272</v>
          </cell>
        </row>
        <row r="174">
          <cell r="A174">
            <v>273</v>
          </cell>
        </row>
        <row r="175">
          <cell r="A175">
            <v>274</v>
          </cell>
        </row>
        <row r="176">
          <cell r="A176">
            <v>275</v>
          </cell>
        </row>
        <row r="177">
          <cell r="A177">
            <v>276</v>
          </cell>
        </row>
        <row r="178">
          <cell r="A178">
            <v>277</v>
          </cell>
        </row>
        <row r="179">
          <cell r="A179">
            <v>278</v>
          </cell>
        </row>
        <row r="180">
          <cell r="A180">
            <v>279</v>
          </cell>
        </row>
        <row r="181">
          <cell r="A181">
            <v>280</v>
          </cell>
        </row>
        <row r="182">
          <cell r="A182">
            <v>281</v>
          </cell>
        </row>
        <row r="183">
          <cell r="A183">
            <v>282</v>
          </cell>
        </row>
        <row r="184">
          <cell r="A184">
            <v>283</v>
          </cell>
        </row>
        <row r="185">
          <cell r="A185">
            <v>284</v>
          </cell>
        </row>
        <row r="186">
          <cell r="A186">
            <v>285</v>
          </cell>
        </row>
        <row r="187">
          <cell r="A187">
            <v>286</v>
          </cell>
        </row>
        <row r="188">
          <cell r="A188">
            <v>287</v>
          </cell>
        </row>
        <row r="189">
          <cell r="A189">
            <v>288</v>
          </cell>
        </row>
        <row r="190">
          <cell r="A190">
            <v>289</v>
          </cell>
        </row>
        <row r="191">
          <cell r="A191">
            <v>290</v>
          </cell>
        </row>
        <row r="192">
          <cell r="A192">
            <v>291</v>
          </cell>
        </row>
        <row r="193">
          <cell r="A193">
            <v>292</v>
          </cell>
        </row>
        <row r="194">
          <cell r="A194">
            <v>293</v>
          </cell>
        </row>
        <row r="195">
          <cell r="A195">
            <v>294</v>
          </cell>
        </row>
        <row r="196">
          <cell r="A196">
            <v>295</v>
          </cell>
        </row>
        <row r="197">
          <cell r="A197">
            <v>296</v>
          </cell>
        </row>
        <row r="198">
          <cell r="A198">
            <v>297</v>
          </cell>
        </row>
        <row r="199">
          <cell r="A199">
            <v>298</v>
          </cell>
        </row>
        <row r="200">
          <cell r="A200">
            <v>299</v>
          </cell>
        </row>
        <row r="201">
          <cell r="A201">
            <v>300</v>
          </cell>
          <cell r="B201" t="str">
            <v>王子</v>
          </cell>
          <cell r="C201" t="str">
            <v>明石市</v>
          </cell>
        </row>
        <row r="202">
          <cell r="A202">
            <v>301</v>
          </cell>
          <cell r="B202" t="str">
            <v>朝霧</v>
          </cell>
          <cell r="C202" t="str">
            <v>明石市</v>
          </cell>
        </row>
        <row r="203">
          <cell r="A203">
            <v>302</v>
          </cell>
          <cell r="B203" t="str">
            <v>大久保</v>
          </cell>
          <cell r="C203" t="str">
            <v>明石市</v>
          </cell>
        </row>
        <row r="204">
          <cell r="A204">
            <v>303</v>
          </cell>
          <cell r="B204" t="str">
            <v>高丘西</v>
          </cell>
          <cell r="C204" t="str">
            <v>明石市</v>
          </cell>
        </row>
        <row r="205">
          <cell r="A205">
            <v>304</v>
          </cell>
          <cell r="B205" t="str">
            <v>錦が丘</v>
          </cell>
          <cell r="C205" t="str">
            <v>明石市</v>
          </cell>
        </row>
        <row r="206">
          <cell r="A206">
            <v>305</v>
          </cell>
          <cell r="B206" t="str">
            <v>二見</v>
          </cell>
          <cell r="C206" t="str">
            <v>明石市</v>
          </cell>
        </row>
        <row r="207">
          <cell r="A207">
            <v>306</v>
          </cell>
          <cell r="B207" t="str">
            <v>明石JRC</v>
          </cell>
          <cell r="C207" t="str">
            <v>明石市</v>
          </cell>
        </row>
        <row r="208">
          <cell r="A208">
            <v>307</v>
          </cell>
          <cell r="B208" t="str">
            <v>林</v>
          </cell>
          <cell r="C208" t="str">
            <v>明石市</v>
          </cell>
        </row>
        <row r="209">
          <cell r="A209">
            <v>308</v>
          </cell>
          <cell r="B209" t="str">
            <v>沢池</v>
          </cell>
          <cell r="C209" t="str">
            <v>明石市</v>
          </cell>
        </row>
        <row r="210">
          <cell r="A210">
            <v>309</v>
          </cell>
          <cell r="B210" t="str">
            <v>江井島</v>
          </cell>
          <cell r="C210" t="str">
            <v>明石市</v>
          </cell>
        </row>
        <row r="211">
          <cell r="A211">
            <v>310</v>
          </cell>
          <cell r="B211" t="str">
            <v>魚住</v>
          </cell>
          <cell r="C211" t="str">
            <v>明石市</v>
          </cell>
        </row>
        <row r="212">
          <cell r="A212">
            <v>311</v>
          </cell>
          <cell r="B212" t="str">
            <v>荒井</v>
          </cell>
          <cell r="C212" t="str">
            <v>高砂市</v>
          </cell>
        </row>
        <row r="213">
          <cell r="A213">
            <v>312</v>
          </cell>
          <cell r="B213" t="str">
            <v>阿弥陀</v>
          </cell>
          <cell r="C213" t="str">
            <v>高砂市</v>
          </cell>
        </row>
        <row r="214">
          <cell r="A214">
            <v>313</v>
          </cell>
          <cell r="B214" t="str">
            <v>伊保</v>
          </cell>
          <cell r="C214" t="str">
            <v>高砂市</v>
          </cell>
        </row>
        <row r="215">
          <cell r="A215">
            <v>314</v>
          </cell>
          <cell r="B215" t="str">
            <v>伊保南</v>
          </cell>
          <cell r="C215" t="str">
            <v>高砂市</v>
          </cell>
        </row>
        <row r="216">
          <cell r="A216">
            <v>315</v>
          </cell>
          <cell r="B216" t="str">
            <v>北浜</v>
          </cell>
          <cell r="C216" t="str">
            <v>高砂市</v>
          </cell>
        </row>
        <row r="217">
          <cell r="A217">
            <v>316</v>
          </cell>
          <cell r="B217" t="str">
            <v>曽根</v>
          </cell>
          <cell r="C217" t="str">
            <v>高砂市</v>
          </cell>
        </row>
        <row r="218">
          <cell r="A218">
            <v>317</v>
          </cell>
          <cell r="B218" t="str">
            <v>中筋</v>
          </cell>
          <cell r="C218" t="str">
            <v>高砂市</v>
          </cell>
        </row>
        <row r="219">
          <cell r="A219">
            <v>318</v>
          </cell>
          <cell r="B219" t="str">
            <v>米田</v>
          </cell>
          <cell r="C219" t="str">
            <v>高砂市</v>
          </cell>
        </row>
        <row r="220">
          <cell r="A220">
            <v>319</v>
          </cell>
          <cell r="B220" t="str">
            <v>米田西</v>
          </cell>
          <cell r="C220" t="str">
            <v>高砂市</v>
          </cell>
        </row>
        <row r="221">
          <cell r="A221">
            <v>320</v>
          </cell>
          <cell r="B221" t="str">
            <v>北浜JRC</v>
          </cell>
          <cell r="C221" t="str">
            <v>高砂市</v>
          </cell>
        </row>
        <row r="222">
          <cell r="A222">
            <v>321</v>
          </cell>
          <cell r="B222" t="str">
            <v>多田RC</v>
          </cell>
          <cell r="C222" t="str">
            <v>高砂市</v>
          </cell>
        </row>
        <row r="223">
          <cell r="A223">
            <v>322</v>
          </cell>
          <cell r="B223" t="str">
            <v>高砂</v>
          </cell>
          <cell r="C223" t="str">
            <v>高砂市</v>
          </cell>
        </row>
        <row r="224">
          <cell r="A224">
            <v>323</v>
          </cell>
          <cell r="B224" t="str">
            <v>多田ク</v>
          </cell>
          <cell r="C224" t="str">
            <v>高砂市</v>
          </cell>
        </row>
        <row r="225">
          <cell r="A225">
            <v>324</v>
          </cell>
        </row>
        <row r="226">
          <cell r="A226">
            <v>325</v>
          </cell>
        </row>
        <row r="227">
          <cell r="A227">
            <v>326</v>
          </cell>
        </row>
        <row r="228">
          <cell r="A228">
            <v>327</v>
          </cell>
        </row>
        <row r="229">
          <cell r="A229">
            <v>328</v>
          </cell>
          <cell r="B229" t="str">
            <v>二見北</v>
          </cell>
          <cell r="C229" t="str">
            <v>明石市</v>
          </cell>
        </row>
        <row r="230">
          <cell r="A230">
            <v>329</v>
          </cell>
          <cell r="B230" t="str">
            <v>錦浦</v>
          </cell>
          <cell r="C230" t="str">
            <v>明石市</v>
          </cell>
        </row>
        <row r="231">
          <cell r="A231">
            <v>330</v>
          </cell>
        </row>
        <row r="232">
          <cell r="A232">
            <v>331</v>
          </cell>
          <cell r="B232" t="str">
            <v>西脇</v>
          </cell>
          <cell r="C232" t="str">
            <v>西脇市</v>
          </cell>
        </row>
        <row r="233">
          <cell r="A233">
            <v>332</v>
          </cell>
          <cell r="B233" t="str">
            <v>比延</v>
          </cell>
          <cell r="C233" t="str">
            <v>西脇市</v>
          </cell>
        </row>
        <row r="234">
          <cell r="A234">
            <v>333</v>
          </cell>
        </row>
        <row r="235">
          <cell r="A235">
            <v>334</v>
          </cell>
        </row>
        <row r="236">
          <cell r="A236">
            <v>335</v>
          </cell>
        </row>
        <row r="237">
          <cell r="A237">
            <v>336</v>
          </cell>
        </row>
        <row r="238">
          <cell r="A238">
            <v>337</v>
          </cell>
        </row>
        <row r="239">
          <cell r="A239">
            <v>338</v>
          </cell>
        </row>
        <row r="240">
          <cell r="A240">
            <v>339</v>
          </cell>
          <cell r="B240" t="str">
            <v>山手</v>
          </cell>
          <cell r="C240" t="str">
            <v>明石</v>
          </cell>
        </row>
        <row r="241">
          <cell r="A241">
            <v>340</v>
          </cell>
        </row>
        <row r="242">
          <cell r="A242">
            <v>341</v>
          </cell>
          <cell r="B242" t="str">
            <v>尾上</v>
          </cell>
          <cell r="C242" t="str">
            <v>加古川市</v>
          </cell>
        </row>
        <row r="243">
          <cell r="A243">
            <v>342</v>
          </cell>
          <cell r="B243" t="str">
            <v>加古川</v>
          </cell>
          <cell r="C243" t="str">
            <v>加古川市</v>
          </cell>
        </row>
        <row r="244">
          <cell r="A244">
            <v>343</v>
          </cell>
          <cell r="B244" t="str">
            <v>神野</v>
          </cell>
          <cell r="C244" t="str">
            <v>加古川市</v>
          </cell>
        </row>
        <row r="245">
          <cell r="A245">
            <v>344</v>
          </cell>
          <cell r="B245" t="str">
            <v>西神吉</v>
          </cell>
          <cell r="C245" t="str">
            <v>加古川市</v>
          </cell>
        </row>
        <row r="246">
          <cell r="A246">
            <v>345</v>
          </cell>
          <cell r="B246" t="str">
            <v>野口</v>
          </cell>
          <cell r="C246" t="str">
            <v>加古川市</v>
          </cell>
        </row>
        <row r="247">
          <cell r="A247">
            <v>346</v>
          </cell>
          <cell r="B247" t="str">
            <v>野口南</v>
          </cell>
          <cell r="C247" t="str">
            <v>加古川市</v>
          </cell>
        </row>
        <row r="248">
          <cell r="A248">
            <v>347</v>
          </cell>
          <cell r="B248" t="str">
            <v>八幡</v>
          </cell>
          <cell r="C248" t="str">
            <v>加古川市</v>
          </cell>
        </row>
        <row r="249">
          <cell r="A249">
            <v>348</v>
          </cell>
          <cell r="B249" t="str">
            <v>浜の宮</v>
          </cell>
          <cell r="C249" t="str">
            <v>加古川市</v>
          </cell>
        </row>
        <row r="250">
          <cell r="A250">
            <v>349</v>
          </cell>
          <cell r="B250" t="str">
            <v>平岡</v>
          </cell>
          <cell r="C250" t="str">
            <v>加古川市</v>
          </cell>
        </row>
        <row r="251">
          <cell r="A251">
            <v>350</v>
          </cell>
          <cell r="B251" t="str">
            <v>平岡北</v>
          </cell>
          <cell r="C251" t="str">
            <v>加古川市</v>
          </cell>
        </row>
        <row r="252">
          <cell r="A252">
            <v>351</v>
          </cell>
          <cell r="B252" t="str">
            <v>平荘</v>
          </cell>
          <cell r="C252" t="str">
            <v>加古川市</v>
          </cell>
        </row>
        <row r="253">
          <cell r="A253">
            <v>352</v>
          </cell>
          <cell r="B253" t="str">
            <v>別府西</v>
          </cell>
          <cell r="C253" t="str">
            <v>加古川市</v>
          </cell>
        </row>
        <row r="254">
          <cell r="A254">
            <v>353</v>
          </cell>
          <cell r="B254" t="str">
            <v>加古川RC</v>
          </cell>
          <cell r="C254" t="str">
            <v>加古川市</v>
          </cell>
        </row>
        <row r="255">
          <cell r="A255">
            <v>354</v>
          </cell>
          <cell r="B255" t="str">
            <v>志方</v>
          </cell>
          <cell r="C255" t="str">
            <v>加古川市</v>
          </cell>
        </row>
        <row r="256">
          <cell r="A256">
            <v>355</v>
          </cell>
          <cell r="B256" t="str">
            <v>若宮</v>
          </cell>
          <cell r="C256" t="str">
            <v>加古川市</v>
          </cell>
        </row>
        <row r="257">
          <cell r="A257">
            <v>356</v>
          </cell>
          <cell r="B257" t="str">
            <v>東神吉南</v>
          </cell>
          <cell r="C257" t="str">
            <v>加古川市</v>
          </cell>
        </row>
        <row r="258">
          <cell r="A258">
            <v>357</v>
          </cell>
          <cell r="B258" t="str">
            <v>野口北</v>
          </cell>
          <cell r="C258" t="str">
            <v>加古川市</v>
          </cell>
        </row>
        <row r="259">
          <cell r="A259">
            <v>358</v>
          </cell>
          <cell r="B259" t="str">
            <v>志方東</v>
          </cell>
          <cell r="C259" t="str">
            <v>加古川市</v>
          </cell>
        </row>
        <row r="260">
          <cell r="A260">
            <v>359</v>
          </cell>
          <cell r="B260" t="str">
            <v>鳩里</v>
          </cell>
          <cell r="C260" t="str">
            <v>加古川市</v>
          </cell>
        </row>
        <row r="261">
          <cell r="A261">
            <v>360</v>
          </cell>
          <cell r="B261" t="str">
            <v>東神吉</v>
          </cell>
          <cell r="C261" t="str">
            <v>加古川市</v>
          </cell>
        </row>
        <row r="262">
          <cell r="A262">
            <v>361</v>
          </cell>
          <cell r="B262" t="str">
            <v>陵北</v>
          </cell>
          <cell r="C262" t="str">
            <v>加古川市</v>
          </cell>
        </row>
        <row r="263">
          <cell r="A263">
            <v>362</v>
          </cell>
          <cell r="B263" t="str">
            <v>川西</v>
          </cell>
          <cell r="C263" t="str">
            <v>加古川市</v>
          </cell>
        </row>
        <row r="264">
          <cell r="A264">
            <v>363</v>
          </cell>
          <cell r="B264" t="str">
            <v>氷丘南</v>
          </cell>
          <cell r="C264" t="str">
            <v>加古川市</v>
          </cell>
        </row>
        <row r="265">
          <cell r="A265">
            <v>364</v>
          </cell>
        </row>
        <row r="266">
          <cell r="A266">
            <v>365</v>
          </cell>
          <cell r="B266" t="str">
            <v>三木</v>
          </cell>
          <cell r="C266" t="str">
            <v>三木市</v>
          </cell>
        </row>
        <row r="267">
          <cell r="A267">
            <v>366</v>
          </cell>
          <cell r="B267" t="str">
            <v>三木JRC</v>
          </cell>
          <cell r="C267" t="str">
            <v>三木市</v>
          </cell>
        </row>
        <row r="268">
          <cell r="A268">
            <v>367</v>
          </cell>
          <cell r="B268" t="str">
            <v>緑が丘</v>
          </cell>
          <cell r="C268" t="str">
            <v>三木市</v>
          </cell>
        </row>
        <row r="269">
          <cell r="A269">
            <v>368</v>
          </cell>
          <cell r="B269" t="str">
            <v>緑が丘東</v>
          </cell>
          <cell r="C269" t="str">
            <v>三木市</v>
          </cell>
        </row>
        <row r="270">
          <cell r="A270">
            <v>369</v>
          </cell>
          <cell r="B270" t="str">
            <v>別所</v>
          </cell>
          <cell r="C270" t="str">
            <v>三木市</v>
          </cell>
        </row>
        <row r="271">
          <cell r="A271">
            <v>370</v>
          </cell>
          <cell r="B271" t="str">
            <v>自由が丘東</v>
          </cell>
          <cell r="C271" t="str">
            <v>三木市</v>
          </cell>
        </row>
        <row r="272">
          <cell r="A272">
            <v>371</v>
          </cell>
          <cell r="B272" t="str">
            <v>広野</v>
          </cell>
          <cell r="C272" t="str">
            <v>三木市</v>
          </cell>
        </row>
        <row r="273">
          <cell r="A273">
            <v>372</v>
          </cell>
          <cell r="B273" t="str">
            <v>三樹</v>
          </cell>
          <cell r="C273" t="str">
            <v>三木市</v>
          </cell>
        </row>
        <row r="274">
          <cell r="A274">
            <v>373</v>
          </cell>
          <cell r="B274" t="str">
            <v>自由が丘</v>
          </cell>
          <cell r="C274" t="str">
            <v>三木市</v>
          </cell>
        </row>
        <row r="275">
          <cell r="A275">
            <v>374</v>
          </cell>
          <cell r="B275" t="str">
            <v>東吉川</v>
          </cell>
          <cell r="C275" t="str">
            <v>三木市</v>
          </cell>
        </row>
        <row r="276">
          <cell r="A276">
            <v>375</v>
          </cell>
          <cell r="B276" t="str">
            <v>みなぎ台</v>
          </cell>
          <cell r="C276" t="str">
            <v>三木市</v>
          </cell>
        </row>
        <row r="277">
          <cell r="A277">
            <v>376</v>
          </cell>
          <cell r="B277" t="str">
            <v>市場</v>
          </cell>
          <cell r="C277" t="str">
            <v>小野市</v>
          </cell>
        </row>
        <row r="278">
          <cell r="A278">
            <v>377</v>
          </cell>
          <cell r="B278" t="str">
            <v>大部</v>
          </cell>
          <cell r="C278" t="str">
            <v>小野市</v>
          </cell>
        </row>
        <row r="279">
          <cell r="A279">
            <v>378</v>
          </cell>
          <cell r="B279" t="str">
            <v>小野</v>
          </cell>
          <cell r="C279" t="str">
            <v>小野市</v>
          </cell>
        </row>
        <row r="280">
          <cell r="A280">
            <v>379</v>
          </cell>
          <cell r="B280" t="str">
            <v>小野東</v>
          </cell>
          <cell r="C280" t="str">
            <v>小野市</v>
          </cell>
        </row>
        <row r="281">
          <cell r="A281">
            <v>380</v>
          </cell>
          <cell r="B281" t="str">
            <v>河合</v>
          </cell>
          <cell r="C281" t="str">
            <v>小野市</v>
          </cell>
        </row>
        <row r="282">
          <cell r="A282">
            <v>381</v>
          </cell>
          <cell r="B282" t="str">
            <v>来住</v>
          </cell>
          <cell r="C282" t="str">
            <v>小野市</v>
          </cell>
        </row>
        <row r="283">
          <cell r="A283">
            <v>382</v>
          </cell>
          <cell r="B283" t="str">
            <v>下東条</v>
          </cell>
          <cell r="C283" t="str">
            <v>小野市</v>
          </cell>
        </row>
        <row r="284">
          <cell r="A284">
            <v>383</v>
          </cell>
          <cell r="B284" t="str">
            <v>中番</v>
          </cell>
          <cell r="C284" t="str">
            <v>小野市</v>
          </cell>
        </row>
        <row r="285">
          <cell r="A285">
            <v>384</v>
          </cell>
          <cell r="B285" t="str">
            <v>北条東</v>
          </cell>
          <cell r="C285" t="str">
            <v>加西市</v>
          </cell>
        </row>
        <row r="286">
          <cell r="A286">
            <v>385</v>
          </cell>
          <cell r="B286" t="str">
            <v>泉</v>
          </cell>
          <cell r="C286" t="str">
            <v>加西市</v>
          </cell>
        </row>
        <row r="287">
          <cell r="A287">
            <v>386</v>
          </cell>
          <cell r="B287" t="str">
            <v>九会</v>
          </cell>
          <cell r="C287" t="str">
            <v>加西市</v>
          </cell>
        </row>
        <row r="288">
          <cell r="A288">
            <v>387</v>
          </cell>
          <cell r="B288" t="str">
            <v>下里</v>
          </cell>
          <cell r="C288" t="str">
            <v>加西市</v>
          </cell>
        </row>
        <row r="289">
          <cell r="A289">
            <v>388</v>
          </cell>
          <cell r="B289" t="str">
            <v>賀茂</v>
          </cell>
          <cell r="C289" t="str">
            <v>加西市</v>
          </cell>
        </row>
        <row r="290">
          <cell r="A290">
            <v>389</v>
          </cell>
          <cell r="B290" t="str">
            <v>北条</v>
          </cell>
          <cell r="C290" t="str">
            <v>加西市</v>
          </cell>
        </row>
        <row r="291">
          <cell r="A291">
            <v>390</v>
          </cell>
          <cell r="B291" t="str">
            <v>東条西</v>
          </cell>
          <cell r="C291" t="str">
            <v>加東市</v>
          </cell>
        </row>
        <row r="292">
          <cell r="A292">
            <v>391</v>
          </cell>
          <cell r="B292" t="str">
            <v>加古</v>
          </cell>
          <cell r="C292" t="str">
            <v>加古郡</v>
          </cell>
        </row>
        <row r="293">
          <cell r="A293">
            <v>392</v>
          </cell>
          <cell r="B293" t="str">
            <v>天満</v>
          </cell>
          <cell r="C293" t="str">
            <v>加古郡</v>
          </cell>
        </row>
        <row r="294">
          <cell r="A294">
            <v>393</v>
          </cell>
          <cell r="B294" t="str">
            <v>天満南</v>
          </cell>
          <cell r="C294" t="str">
            <v>加古郡</v>
          </cell>
        </row>
        <row r="295">
          <cell r="A295">
            <v>394</v>
          </cell>
          <cell r="B295" t="str">
            <v>天満東</v>
          </cell>
          <cell r="C295" t="str">
            <v>加古郡</v>
          </cell>
        </row>
        <row r="296">
          <cell r="A296">
            <v>395</v>
          </cell>
          <cell r="B296" t="str">
            <v>母里</v>
          </cell>
          <cell r="C296" t="str">
            <v>加古郡</v>
          </cell>
        </row>
        <row r="297">
          <cell r="A297">
            <v>396</v>
          </cell>
          <cell r="B297" t="str">
            <v>滝野南</v>
          </cell>
          <cell r="C297" t="str">
            <v>加東市</v>
          </cell>
        </row>
        <row r="298">
          <cell r="A298">
            <v>397</v>
          </cell>
          <cell r="B298" t="str">
            <v>滝野東</v>
          </cell>
          <cell r="C298" t="str">
            <v>加東市</v>
          </cell>
        </row>
        <row r="299">
          <cell r="A299">
            <v>398</v>
          </cell>
          <cell r="B299" t="str">
            <v>桜丘</v>
          </cell>
          <cell r="C299" t="str">
            <v>西脇市</v>
          </cell>
        </row>
        <row r="300">
          <cell r="A300">
            <v>399</v>
          </cell>
          <cell r="B300" t="str">
            <v>高田</v>
          </cell>
          <cell r="C300" t="str">
            <v>赤穂郡</v>
          </cell>
        </row>
        <row r="301">
          <cell r="A301">
            <v>400</v>
          </cell>
        </row>
        <row r="302">
          <cell r="A302">
            <v>401</v>
          </cell>
          <cell r="B302" t="str">
            <v>砥堀</v>
          </cell>
          <cell r="C302" t="str">
            <v>姫路市</v>
          </cell>
        </row>
        <row r="303">
          <cell r="A303">
            <v>402</v>
          </cell>
          <cell r="B303" t="str">
            <v>水上</v>
          </cell>
          <cell r="C303" t="str">
            <v>姫路市</v>
          </cell>
        </row>
        <row r="304">
          <cell r="A304">
            <v>403</v>
          </cell>
        </row>
        <row r="305">
          <cell r="A305">
            <v>404</v>
          </cell>
          <cell r="B305" t="str">
            <v>広峰</v>
          </cell>
          <cell r="C305" t="str">
            <v>姫路市</v>
          </cell>
        </row>
        <row r="306">
          <cell r="A306">
            <v>405</v>
          </cell>
          <cell r="B306" t="str">
            <v>城北</v>
          </cell>
          <cell r="C306" t="str">
            <v>姫路市</v>
          </cell>
        </row>
        <row r="307">
          <cell r="A307">
            <v>406</v>
          </cell>
          <cell r="B307" t="str">
            <v>野里</v>
          </cell>
          <cell r="C307" t="str">
            <v>姫路市</v>
          </cell>
        </row>
        <row r="308">
          <cell r="A308">
            <v>407</v>
          </cell>
        </row>
        <row r="309">
          <cell r="A309">
            <v>408</v>
          </cell>
        </row>
        <row r="310">
          <cell r="A310">
            <v>409</v>
          </cell>
          <cell r="B310" t="str">
            <v>安室東</v>
          </cell>
          <cell r="C310" t="str">
            <v>姫路市</v>
          </cell>
        </row>
        <row r="311">
          <cell r="A311">
            <v>410</v>
          </cell>
          <cell r="B311" t="str">
            <v>安室</v>
          </cell>
          <cell r="C311" t="str">
            <v>姫路市</v>
          </cell>
        </row>
        <row r="312">
          <cell r="A312">
            <v>411</v>
          </cell>
          <cell r="B312" t="str">
            <v>姫路高岡</v>
          </cell>
          <cell r="C312" t="str">
            <v>姫路市</v>
          </cell>
        </row>
        <row r="313">
          <cell r="A313">
            <v>412</v>
          </cell>
          <cell r="B313" t="str">
            <v>高岡西</v>
          </cell>
          <cell r="C313" t="str">
            <v>姫路市</v>
          </cell>
        </row>
        <row r="314">
          <cell r="A314">
            <v>413</v>
          </cell>
        </row>
        <row r="315">
          <cell r="A315">
            <v>414</v>
          </cell>
          <cell r="B315" t="str">
            <v>峰相</v>
          </cell>
          <cell r="C315" t="str">
            <v>姫路市</v>
          </cell>
        </row>
        <row r="316">
          <cell r="A316">
            <v>415</v>
          </cell>
        </row>
        <row r="317">
          <cell r="A317">
            <v>416</v>
          </cell>
          <cell r="B317" t="str">
            <v>青山</v>
          </cell>
          <cell r="C317" t="str">
            <v>姫路市</v>
          </cell>
        </row>
        <row r="318">
          <cell r="A318">
            <v>417</v>
          </cell>
          <cell r="B318" t="str">
            <v>太市</v>
          </cell>
          <cell r="C318" t="str">
            <v>姫路市</v>
          </cell>
        </row>
        <row r="319">
          <cell r="A319">
            <v>418</v>
          </cell>
        </row>
        <row r="320">
          <cell r="A320">
            <v>419</v>
          </cell>
        </row>
        <row r="321">
          <cell r="A321">
            <v>420</v>
          </cell>
        </row>
        <row r="322">
          <cell r="A322">
            <v>421</v>
          </cell>
        </row>
        <row r="323">
          <cell r="A323">
            <v>422</v>
          </cell>
        </row>
        <row r="324">
          <cell r="A324">
            <v>423</v>
          </cell>
          <cell r="B324" t="str">
            <v>城陽</v>
          </cell>
          <cell r="C324" t="str">
            <v>姫路市</v>
          </cell>
        </row>
        <row r="325">
          <cell r="A325">
            <v>424</v>
          </cell>
        </row>
        <row r="326">
          <cell r="A326">
            <v>425</v>
          </cell>
          <cell r="B326" t="str">
            <v>荒川</v>
          </cell>
          <cell r="C326" t="str">
            <v>姫路市</v>
          </cell>
        </row>
        <row r="327">
          <cell r="A327">
            <v>426</v>
          </cell>
          <cell r="B327" t="str">
            <v>八木</v>
          </cell>
          <cell r="C327" t="str">
            <v>姫路市</v>
          </cell>
        </row>
        <row r="328">
          <cell r="A328">
            <v>427</v>
          </cell>
          <cell r="B328" t="str">
            <v>糸引</v>
          </cell>
          <cell r="C328" t="str">
            <v>姫路市</v>
          </cell>
        </row>
        <row r="329">
          <cell r="A329">
            <v>428</v>
          </cell>
        </row>
        <row r="330">
          <cell r="A330">
            <v>429</v>
          </cell>
        </row>
        <row r="331">
          <cell r="A331">
            <v>430</v>
          </cell>
          <cell r="B331" t="str">
            <v>高浜</v>
          </cell>
          <cell r="C331" t="str">
            <v>姫路市</v>
          </cell>
        </row>
        <row r="332">
          <cell r="A332">
            <v>431</v>
          </cell>
          <cell r="B332" t="str">
            <v>飾磨</v>
          </cell>
          <cell r="C332" t="str">
            <v>姫路市</v>
          </cell>
        </row>
        <row r="333">
          <cell r="A333">
            <v>432</v>
          </cell>
        </row>
        <row r="334">
          <cell r="A334">
            <v>433</v>
          </cell>
          <cell r="B334" t="str">
            <v>英賀保</v>
          </cell>
          <cell r="C334" t="str">
            <v>姫路市</v>
          </cell>
        </row>
        <row r="335">
          <cell r="A335">
            <v>434</v>
          </cell>
          <cell r="B335" t="str">
            <v>八幡</v>
          </cell>
          <cell r="C335" t="str">
            <v>姫路市</v>
          </cell>
        </row>
        <row r="336">
          <cell r="A336">
            <v>435</v>
          </cell>
          <cell r="B336" t="str">
            <v>広畑</v>
          </cell>
          <cell r="C336" t="str">
            <v>姫路市</v>
          </cell>
        </row>
        <row r="337">
          <cell r="A337">
            <v>436</v>
          </cell>
          <cell r="B337" t="str">
            <v>広畑第二</v>
          </cell>
          <cell r="C337" t="str">
            <v>姫路市</v>
          </cell>
        </row>
        <row r="338">
          <cell r="A338">
            <v>437</v>
          </cell>
          <cell r="B338" t="str">
            <v>大津</v>
          </cell>
          <cell r="C338" t="str">
            <v>姫路市</v>
          </cell>
        </row>
        <row r="339">
          <cell r="A339">
            <v>438</v>
          </cell>
          <cell r="B339" t="str">
            <v>南大津</v>
          </cell>
          <cell r="C339" t="str">
            <v>姫路市</v>
          </cell>
        </row>
        <row r="340">
          <cell r="A340">
            <v>439</v>
          </cell>
        </row>
        <row r="341">
          <cell r="A341">
            <v>440</v>
          </cell>
          <cell r="B341" t="str">
            <v>網干</v>
          </cell>
          <cell r="C341" t="str">
            <v>姫路市</v>
          </cell>
        </row>
        <row r="342">
          <cell r="A342">
            <v>441</v>
          </cell>
          <cell r="B342" t="str">
            <v>網干西</v>
          </cell>
          <cell r="C342" t="str">
            <v>姫路市</v>
          </cell>
        </row>
        <row r="343">
          <cell r="A343">
            <v>442</v>
          </cell>
          <cell r="B343" t="str">
            <v>勝原</v>
          </cell>
          <cell r="C343" t="str">
            <v>姫路市</v>
          </cell>
        </row>
        <row r="344">
          <cell r="A344">
            <v>443</v>
          </cell>
          <cell r="B344" t="str">
            <v>旭陽</v>
          </cell>
          <cell r="C344" t="str">
            <v>姫路市</v>
          </cell>
        </row>
        <row r="345">
          <cell r="A345">
            <v>444</v>
          </cell>
          <cell r="B345" t="str">
            <v>余部</v>
          </cell>
          <cell r="C345" t="str">
            <v>姫路市</v>
          </cell>
        </row>
        <row r="346">
          <cell r="A346">
            <v>445</v>
          </cell>
        </row>
        <row r="347">
          <cell r="A347">
            <v>446</v>
          </cell>
          <cell r="B347" t="str">
            <v>山田</v>
          </cell>
          <cell r="C347" t="str">
            <v>姫路市</v>
          </cell>
        </row>
        <row r="348">
          <cell r="A348">
            <v>447</v>
          </cell>
          <cell r="B348" t="str">
            <v>豊富</v>
          </cell>
          <cell r="C348" t="str">
            <v>姫路市</v>
          </cell>
        </row>
        <row r="349">
          <cell r="A349">
            <v>448</v>
          </cell>
        </row>
        <row r="350">
          <cell r="A350">
            <v>449</v>
          </cell>
          <cell r="B350" t="str">
            <v>谷外</v>
          </cell>
          <cell r="C350" t="str">
            <v>姫路市</v>
          </cell>
        </row>
        <row r="351">
          <cell r="A351">
            <v>450</v>
          </cell>
          <cell r="B351" t="str">
            <v>花田</v>
          </cell>
          <cell r="C351" t="str">
            <v>姫路市</v>
          </cell>
        </row>
        <row r="352">
          <cell r="A352">
            <v>451</v>
          </cell>
          <cell r="B352" t="str">
            <v>御国野</v>
          </cell>
          <cell r="C352" t="str">
            <v>姫路市</v>
          </cell>
        </row>
        <row r="353">
          <cell r="A353">
            <v>452</v>
          </cell>
        </row>
        <row r="354">
          <cell r="A354">
            <v>453</v>
          </cell>
          <cell r="B354" t="str">
            <v>別所</v>
          </cell>
          <cell r="C354" t="str">
            <v>姫路市</v>
          </cell>
        </row>
        <row r="355">
          <cell r="A355">
            <v>454</v>
          </cell>
          <cell r="B355" t="str">
            <v>的形</v>
          </cell>
          <cell r="C355" t="str">
            <v>姫路市</v>
          </cell>
        </row>
        <row r="356">
          <cell r="A356">
            <v>455</v>
          </cell>
          <cell r="B356" t="str">
            <v>大塩</v>
          </cell>
          <cell r="C356" t="str">
            <v>姫路市</v>
          </cell>
        </row>
        <row r="357">
          <cell r="A357">
            <v>456</v>
          </cell>
        </row>
        <row r="358">
          <cell r="A358">
            <v>457</v>
          </cell>
        </row>
        <row r="359">
          <cell r="A359">
            <v>458</v>
          </cell>
        </row>
        <row r="360">
          <cell r="A360">
            <v>459</v>
          </cell>
        </row>
        <row r="361">
          <cell r="A361">
            <v>460</v>
          </cell>
        </row>
        <row r="362">
          <cell r="A362">
            <v>461</v>
          </cell>
          <cell r="B362" t="str">
            <v>粟賀</v>
          </cell>
          <cell r="C362" t="str">
            <v>神崎郡</v>
          </cell>
        </row>
        <row r="363">
          <cell r="A363">
            <v>462</v>
          </cell>
          <cell r="B363" t="str">
            <v>大山</v>
          </cell>
          <cell r="C363" t="str">
            <v>神崎郡</v>
          </cell>
        </row>
        <row r="364">
          <cell r="A364">
            <v>463</v>
          </cell>
          <cell r="B364" t="str">
            <v>香呂</v>
          </cell>
          <cell r="C364" t="str">
            <v>姫路市</v>
          </cell>
        </row>
        <row r="365">
          <cell r="A365">
            <v>464</v>
          </cell>
          <cell r="B365" t="str">
            <v>瀬加</v>
          </cell>
          <cell r="C365" t="str">
            <v>神崎郡</v>
          </cell>
        </row>
        <row r="366">
          <cell r="A366">
            <v>465</v>
          </cell>
          <cell r="B366" t="str">
            <v>田原</v>
          </cell>
          <cell r="C366" t="str">
            <v>神崎郡</v>
          </cell>
        </row>
        <row r="367">
          <cell r="A367">
            <v>466</v>
          </cell>
          <cell r="B367" t="str">
            <v>鶴居</v>
          </cell>
          <cell r="C367" t="str">
            <v>神崎郡</v>
          </cell>
        </row>
        <row r="368">
          <cell r="A368">
            <v>467</v>
          </cell>
          <cell r="B368" t="str">
            <v>八千種</v>
          </cell>
          <cell r="C368" t="str">
            <v>神崎郡</v>
          </cell>
        </row>
        <row r="369">
          <cell r="A369">
            <v>468</v>
          </cell>
          <cell r="B369" t="str">
            <v>寺前</v>
          </cell>
          <cell r="C369" t="str">
            <v>神崎郡</v>
          </cell>
        </row>
        <row r="370">
          <cell r="A370">
            <v>469</v>
          </cell>
          <cell r="B370" t="str">
            <v>中寺</v>
          </cell>
          <cell r="C370" t="str">
            <v>姫路市</v>
          </cell>
        </row>
        <row r="371">
          <cell r="A371">
            <v>470</v>
          </cell>
          <cell r="B371" t="str">
            <v>香呂南</v>
          </cell>
          <cell r="C371" t="str">
            <v>姫路市</v>
          </cell>
        </row>
        <row r="372">
          <cell r="A372">
            <v>471</v>
          </cell>
        </row>
        <row r="373">
          <cell r="A373">
            <v>472</v>
          </cell>
        </row>
        <row r="374">
          <cell r="A374">
            <v>473</v>
          </cell>
        </row>
        <row r="375">
          <cell r="A375">
            <v>474</v>
          </cell>
        </row>
        <row r="376">
          <cell r="A376">
            <v>475</v>
          </cell>
        </row>
        <row r="377">
          <cell r="A377">
            <v>476</v>
          </cell>
        </row>
        <row r="378">
          <cell r="A378">
            <v>477</v>
          </cell>
        </row>
        <row r="379">
          <cell r="A379">
            <v>478</v>
          </cell>
        </row>
        <row r="380">
          <cell r="A380">
            <v>479</v>
          </cell>
        </row>
        <row r="381">
          <cell r="A381">
            <v>480</v>
          </cell>
          <cell r="B381" t="str">
            <v>家島</v>
          </cell>
          <cell r="C381" t="str">
            <v>姫路市</v>
          </cell>
        </row>
        <row r="382">
          <cell r="A382">
            <v>481</v>
          </cell>
          <cell r="B382" t="str">
            <v>坊勢</v>
          </cell>
          <cell r="C382" t="str">
            <v>姫路市</v>
          </cell>
        </row>
        <row r="383">
          <cell r="A383">
            <v>482</v>
          </cell>
          <cell r="B383" t="str">
            <v>前之庄</v>
          </cell>
          <cell r="C383" t="str">
            <v>姫路市</v>
          </cell>
        </row>
        <row r="384">
          <cell r="A384">
            <v>483</v>
          </cell>
          <cell r="B384" t="str">
            <v>古知</v>
          </cell>
          <cell r="C384" t="str">
            <v>姫路市</v>
          </cell>
        </row>
        <row r="385">
          <cell r="A385">
            <v>484</v>
          </cell>
          <cell r="B385" t="str">
            <v>置塩</v>
          </cell>
          <cell r="C385" t="str">
            <v>姫路市</v>
          </cell>
        </row>
        <row r="386">
          <cell r="A386">
            <v>485</v>
          </cell>
          <cell r="B386" t="str">
            <v>菅生</v>
          </cell>
          <cell r="C386" t="str">
            <v>姫路市</v>
          </cell>
        </row>
        <row r="387">
          <cell r="A387">
            <v>486</v>
          </cell>
          <cell r="B387" t="str">
            <v>福崎</v>
          </cell>
          <cell r="C387" t="str">
            <v>神崎郡</v>
          </cell>
        </row>
        <row r="388">
          <cell r="A388">
            <v>487</v>
          </cell>
          <cell r="B388" t="str">
            <v>福崎高岡</v>
          </cell>
          <cell r="C388" t="str">
            <v>神崎郡</v>
          </cell>
        </row>
        <row r="389">
          <cell r="A389">
            <v>488</v>
          </cell>
          <cell r="B389" t="str">
            <v>越智谷</v>
          </cell>
          <cell r="C389" t="str">
            <v>神崎郡</v>
          </cell>
        </row>
        <row r="390">
          <cell r="A390">
            <v>489</v>
          </cell>
          <cell r="B390" t="str">
            <v>小畑</v>
          </cell>
          <cell r="C390" t="str">
            <v>神崎郡</v>
          </cell>
        </row>
        <row r="391">
          <cell r="A391">
            <v>490</v>
          </cell>
          <cell r="B391" t="str">
            <v>川辺</v>
          </cell>
          <cell r="C391" t="str">
            <v>神崎郡</v>
          </cell>
        </row>
        <row r="392">
          <cell r="A392">
            <v>491</v>
          </cell>
        </row>
        <row r="393">
          <cell r="A393">
            <v>492</v>
          </cell>
        </row>
        <row r="394">
          <cell r="A394">
            <v>493</v>
          </cell>
        </row>
        <row r="395">
          <cell r="A395">
            <v>494</v>
          </cell>
        </row>
        <row r="396">
          <cell r="A396">
            <v>495</v>
          </cell>
        </row>
        <row r="397">
          <cell r="A397">
            <v>496</v>
          </cell>
        </row>
        <row r="398">
          <cell r="A398">
            <v>497</v>
          </cell>
        </row>
        <row r="399">
          <cell r="A399">
            <v>498</v>
          </cell>
        </row>
        <row r="400">
          <cell r="A400">
            <v>499</v>
          </cell>
        </row>
        <row r="401">
          <cell r="A401">
            <v>500</v>
          </cell>
        </row>
        <row r="402">
          <cell r="A402">
            <v>501</v>
          </cell>
        </row>
        <row r="403">
          <cell r="A403">
            <v>502</v>
          </cell>
        </row>
        <row r="404">
          <cell r="A404">
            <v>503</v>
          </cell>
        </row>
        <row r="405">
          <cell r="A405">
            <v>504</v>
          </cell>
        </row>
        <row r="406">
          <cell r="A406">
            <v>505</v>
          </cell>
        </row>
        <row r="407">
          <cell r="A407">
            <v>506</v>
          </cell>
        </row>
        <row r="408">
          <cell r="A408">
            <v>507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</row>
        <row r="412">
          <cell r="A412">
            <v>511</v>
          </cell>
          <cell r="B412" t="str">
            <v>赤穂西</v>
          </cell>
          <cell r="C412" t="str">
            <v>赤穂市</v>
          </cell>
        </row>
        <row r="413">
          <cell r="A413">
            <v>512</v>
          </cell>
          <cell r="B413" t="str">
            <v>塩屋</v>
          </cell>
          <cell r="C413" t="str">
            <v>赤穂市</v>
          </cell>
        </row>
        <row r="414">
          <cell r="A414">
            <v>513</v>
          </cell>
          <cell r="B414" t="str">
            <v>高雄</v>
          </cell>
          <cell r="C414" t="str">
            <v>赤穂市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  <cell r="B422" t="str">
            <v>揖西東</v>
          </cell>
          <cell r="C422" t="str">
            <v>たつの市</v>
          </cell>
        </row>
        <row r="423">
          <cell r="A423">
            <v>522</v>
          </cell>
          <cell r="B423" t="str">
            <v>小宅</v>
          </cell>
          <cell r="C423" t="str">
            <v>たつの市</v>
          </cell>
        </row>
        <row r="424">
          <cell r="A424">
            <v>523</v>
          </cell>
          <cell r="B424" t="str">
            <v>神岡</v>
          </cell>
          <cell r="C424" t="str">
            <v>たつの市</v>
          </cell>
        </row>
        <row r="425">
          <cell r="A425">
            <v>524</v>
          </cell>
          <cell r="B425" t="str">
            <v>誉田</v>
          </cell>
          <cell r="C425" t="str">
            <v>たつの市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  <cell r="B442" t="str">
            <v>香島</v>
          </cell>
          <cell r="C442" t="str">
            <v>たつの市</v>
          </cell>
        </row>
        <row r="443">
          <cell r="A443">
            <v>542</v>
          </cell>
          <cell r="B443" t="str">
            <v>神部</v>
          </cell>
          <cell r="C443" t="str">
            <v>たつの市</v>
          </cell>
        </row>
        <row r="444">
          <cell r="A444">
            <v>543</v>
          </cell>
          <cell r="B444" t="str">
            <v>越部</v>
          </cell>
          <cell r="C444" t="str">
            <v>たつの市</v>
          </cell>
        </row>
        <row r="445">
          <cell r="A445">
            <v>544</v>
          </cell>
          <cell r="B445" t="str">
            <v>新宮</v>
          </cell>
          <cell r="C445" t="str">
            <v>たつの市</v>
          </cell>
        </row>
        <row r="446">
          <cell r="A446">
            <v>545</v>
          </cell>
          <cell r="B446" t="str">
            <v>石海</v>
          </cell>
          <cell r="C446" t="str">
            <v>揖保郡</v>
          </cell>
        </row>
        <row r="447">
          <cell r="A447">
            <v>546</v>
          </cell>
          <cell r="B447" t="str">
            <v>太田</v>
          </cell>
          <cell r="C447" t="str">
            <v>揖保郡</v>
          </cell>
        </row>
        <row r="448">
          <cell r="A448">
            <v>547</v>
          </cell>
          <cell r="B448" t="str">
            <v>河内</v>
          </cell>
          <cell r="C448" t="str">
            <v>たつの市</v>
          </cell>
        </row>
        <row r="449">
          <cell r="A449">
            <v>548</v>
          </cell>
          <cell r="B449" t="str">
            <v>西栗栖</v>
          </cell>
          <cell r="C449" t="str">
            <v>たつの市</v>
          </cell>
        </row>
        <row r="450">
          <cell r="A450">
            <v>549</v>
          </cell>
          <cell r="B450" t="str">
            <v>斑鳩</v>
          </cell>
          <cell r="C450" t="str">
            <v>揖保郡</v>
          </cell>
        </row>
        <row r="451">
          <cell r="A451">
            <v>550</v>
          </cell>
          <cell r="B451" t="str">
            <v>太田</v>
          </cell>
          <cell r="C451" t="str">
            <v>揖保郡</v>
          </cell>
        </row>
        <row r="452">
          <cell r="A452">
            <v>551</v>
          </cell>
        </row>
        <row r="453">
          <cell r="A453">
            <v>552</v>
          </cell>
        </row>
        <row r="454">
          <cell r="A454">
            <v>553</v>
          </cell>
        </row>
        <row r="455">
          <cell r="A455">
            <v>554</v>
          </cell>
        </row>
        <row r="456">
          <cell r="A456">
            <v>555</v>
          </cell>
        </row>
        <row r="457">
          <cell r="A457">
            <v>556</v>
          </cell>
        </row>
        <row r="458">
          <cell r="A458">
            <v>557</v>
          </cell>
        </row>
        <row r="459">
          <cell r="A459">
            <v>558</v>
          </cell>
        </row>
        <row r="460">
          <cell r="A460">
            <v>559</v>
          </cell>
        </row>
        <row r="461">
          <cell r="A461">
            <v>560</v>
          </cell>
        </row>
        <row r="462">
          <cell r="A462">
            <v>561</v>
          </cell>
          <cell r="B462" t="str">
            <v>三日月</v>
          </cell>
          <cell r="C462" t="str">
            <v>佐用市</v>
          </cell>
        </row>
        <row r="463">
          <cell r="A463">
            <v>562</v>
          </cell>
          <cell r="B463" t="str">
            <v>佐用</v>
          </cell>
          <cell r="C463" t="str">
            <v>佐用市</v>
          </cell>
        </row>
        <row r="464">
          <cell r="A464">
            <v>563</v>
          </cell>
        </row>
        <row r="465">
          <cell r="A465">
            <v>564</v>
          </cell>
        </row>
        <row r="466">
          <cell r="A466">
            <v>565</v>
          </cell>
        </row>
        <row r="467">
          <cell r="A467">
            <v>566</v>
          </cell>
        </row>
        <row r="468">
          <cell r="A468">
            <v>567</v>
          </cell>
        </row>
        <row r="469">
          <cell r="A469">
            <v>568</v>
          </cell>
        </row>
        <row r="470">
          <cell r="A470">
            <v>569</v>
          </cell>
        </row>
        <row r="471">
          <cell r="A471">
            <v>570</v>
          </cell>
        </row>
        <row r="472">
          <cell r="A472">
            <v>571</v>
          </cell>
          <cell r="B472" t="str">
            <v>千種南</v>
          </cell>
          <cell r="C472" t="str">
            <v>宍粟市</v>
          </cell>
        </row>
        <row r="473">
          <cell r="A473">
            <v>572</v>
          </cell>
          <cell r="B473" t="str">
            <v>千種RC</v>
          </cell>
          <cell r="C473" t="str">
            <v>宍粟市</v>
          </cell>
        </row>
        <row r="474">
          <cell r="A474">
            <v>573</v>
          </cell>
          <cell r="B474" t="str">
            <v>千種北</v>
          </cell>
          <cell r="C474" t="str">
            <v>宍粟市</v>
          </cell>
        </row>
        <row r="475">
          <cell r="A475">
            <v>574</v>
          </cell>
        </row>
        <row r="476">
          <cell r="A476">
            <v>575</v>
          </cell>
        </row>
        <row r="477">
          <cell r="A477">
            <v>576</v>
          </cell>
        </row>
        <row r="478">
          <cell r="A478">
            <v>577</v>
          </cell>
        </row>
        <row r="479">
          <cell r="A479">
            <v>578</v>
          </cell>
        </row>
        <row r="480">
          <cell r="A480">
            <v>579</v>
          </cell>
        </row>
        <row r="481">
          <cell r="A481">
            <v>580</v>
          </cell>
        </row>
        <row r="482">
          <cell r="A482">
            <v>581</v>
          </cell>
        </row>
        <row r="483">
          <cell r="A483">
            <v>582</v>
          </cell>
        </row>
        <row r="484">
          <cell r="A484">
            <v>583</v>
          </cell>
        </row>
        <row r="485">
          <cell r="A485">
            <v>584</v>
          </cell>
        </row>
        <row r="486">
          <cell r="A486">
            <v>585</v>
          </cell>
        </row>
        <row r="487">
          <cell r="A487">
            <v>586</v>
          </cell>
        </row>
        <row r="488">
          <cell r="A488">
            <v>587</v>
          </cell>
        </row>
        <row r="489">
          <cell r="A489">
            <v>588</v>
          </cell>
        </row>
        <row r="490">
          <cell r="A490">
            <v>589</v>
          </cell>
        </row>
        <row r="491">
          <cell r="A491">
            <v>590</v>
          </cell>
        </row>
        <row r="492">
          <cell r="A492">
            <v>591</v>
          </cell>
        </row>
        <row r="493">
          <cell r="A493">
            <v>592</v>
          </cell>
        </row>
        <row r="494">
          <cell r="A494">
            <v>593</v>
          </cell>
        </row>
        <row r="495">
          <cell r="A495">
            <v>594</v>
          </cell>
        </row>
        <row r="496">
          <cell r="A496">
            <v>595</v>
          </cell>
        </row>
        <row r="497">
          <cell r="A497">
            <v>596</v>
          </cell>
        </row>
        <row r="498">
          <cell r="A498">
            <v>597</v>
          </cell>
        </row>
        <row r="499">
          <cell r="A499">
            <v>598</v>
          </cell>
        </row>
        <row r="500">
          <cell r="A500">
            <v>599</v>
          </cell>
        </row>
        <row r="501">
          <cell r="A501">
            <v>600</v>
          </cell>
        </row>
        <row r="502">
          <cell r="A502">
            <v>601</v>
          </cell>
          <cell r="B502" t="str">
            <v>あかしあ台</v>
          </cell>
          <cell r="C502" t="str">
            <v>三田市</v>
          </cell>
        </row>
        <row r="503">
          <cell r="A503">
            <v>602</v>
          </cell>
          <cell r="B503" t="str">
            <v>すずかけ台</v>
          </cell>
          <cell r="C503" t="str">
            <v>三田市</v>
          </cell>
        </row>
        <row r="504">
          <cell r="A504">
            <v>603</v>
          </cell>
          <cell r="B504" t="str">
            <v>けやき台</v>
          </cell>
          <cell r="C504" t="str">
            <v>三田市</v>
          </cell>
        </row>
        <row r="505">
          <cell r="A505">
            <v>604</v>
          </cell>
          <cell r="B505" t="str">
            <v>つつじが丘</v>
          </cell>
          <cell r="C505" t="str">
            <v>三田市</v>
          </cell>
        </row>
        <row r="506">
          <cell r="A506">
            <v>605</v>
          </cell>
        </row>
        <row r="507">
          <cell r="A507">
            <v>606</v>
          </cell>
        </row>
        <row r="508">
          <cell r="A508">
            <v>607</v>
          </cell>
        </row>
        <row r="509">
          <cell r="A509">
            <v>608</v>
          </cell>
        </row>
        <row r="510">
          <cell r="A510">
            <v>609</v>
          </cell>
        </row>
        <row r="511">
          <cell r="A511">
            <v>610</v>
          </cell>
        </row>
        <row r="512">
          <cell r="A512">
            <v>611</v>
          </cell>
        </row>
        <row r="513">
          <cell r="A513">
            <v>612</v>
          </cell>
        </row>
        <row r="514">
          <cell r="A514">
            <v>613</v>
          </cell>
        </row>
        <row r="515">
          <cell r="A515">
            <v>614</v>
          </cell>
        </row>
        <row r="516">
          <cell r="A516">
            <v>615</v>
          </cell>
        </row>
        <row r="517">
          <cell r="A517">
            <v>616</v>
          </cell>
        </row>
        <row r="518">
          <cell r="A518">
            <v>617</v>
          </cell>
        </row>
        <row r="519">
          <cell r="A519">
            <v>618</v>
          </cell>
        </row>
        <row r="520">
          <cell r="A520">
            <v>619</v>
          </cell>
        </row>
        <row r="521">
          <cell r="A521">
            <v>620</v>
          </cell>
        </row>
        <row r="522">
          <cell r="A522">
            <v>621</v>
          </cell>
        </row>
        <row r="523">
          <cell r="A523">
            <v>622</v>
          </cell>
        </row>
        <row r="524">
          <cell r="A524">
            <v>623</v>
          </cell>
        </row>
        <row r="525">
          <cell r="A525">
            <v>624</v>
          </cell>
        </row>
        <row r="526">
          <cell r="A526">
            <v>625</v>
          </cell>
        </row>
        <row r="527">
          <cell r="A527">
            <v>626</v>
          </cell>
        </row>
        <row r="528">
          <cell r="A528">
            <v>627</v>
          </cell>
        </row>
        <row r="529">
          <cell r="A529">
            <v>628</v>
          </cell>
        </row>
        <row r="530">
          <cell r="A530">
            <v>629</v>
          </cell>
        </row>
        <row r="531">
          <cell r="A531">
            <v>630</v>
          </cell>
        </row>
        <row r="532">
          <cell r="A532">
            <v>631</v>
          </cell>
        </row>
        <row r="533">
          <cell r="A533">
            <v>632</v>
          </cell>
        </row>
        <row r="534">
          <cell r="A534">
            <v>633</v>
          </cell>
        </row>
        <row r="535">
          <cell r="A535">
            <v>634</v>
          </cell>
        </row>
        <row r="536">
          <cell r="A536">
            <v>635</v>
          </cell>
        </row>
        <row r="537">
          <cell r="A537">
            <v>636</v>
          </cell>
        </row>
        <row r="538">
          <cell r="A538">
            <v>637</v>
          </cell>
        </row>
        <row r="539">
          <cell r="A539">
            <v>638</v>
          </cell>
        </row>
        <row r="540">
          <cell r="A540">
            <v>639</v>
          </cell>
        </row>
        <row r="541">
          <cell r="A541">
            <v>640</v>
          </cell>
        </row>
        <row r="542">
          <cell r="A542">
            <v>641</v>
          </cell>
          <cell r="B542" t="str">
            <v>芦田</v>
          </cell>
          <cell r="C542" t="str">
            <v>丹波市</v>
          </cell>
        </row>
        <row r="543">
          <cell r="A543">
            <v>642</v>
          </cell>
          <cell r="B543" t="str">
            <v>竹田</v>
          </cell>
          <cell r="C543" t="str">
            <v>丹波市</v>
          </cell>
        </row>
        <row r="544">
          <cell r="A544">
            <v>643</v>
          </cell>
          <cell r="B544" t="str">
            <v>前山</v>
          </cell>
          <cell r="C544" t="str">
            <v>丹波市</v>
          </cell>
        </row>
        <row r="545">
          <cell r="A545">
            <v>644</v>
          </cell>
        </row>
        <row r="546">
          <cell r="A546">
            <v>645</v>
          </cell>
        </row>
        <row r="547">
          <cell r="A547">
            <v>646</v>
          </cell>
        </row>
        <row r="548">
          <cell r="A548">
            <v>647</v>
          </cell>
        </row>
        <row r="549">
          <cell r="A549">
            <v>648</v>
          </cell>
        </row>
        <row r="550">
          <cell r="A550">
            <v>649</v>
          </cell>
        </row>
        <row r="551">
          <cell r="A551">
            <v>650</v>
          </cell>
        </row>
        <row r="552">
          <cell r="A552">
            <v>651</v>
          </cell>
        </row>
        <row r="553">
          <cell r="A553">
            <v>652</v>
          </cell>
        </row>
        <row r="554">
          <cell r="A554">
            <v>653</v>
          </cell>
        </row>
        <row r="555">
          <cell r="A555">
            <v>654</v>
          </cell>
        </row>
        <row r="556">
          <cell r="A556">
            <v>655</v>
          </cell>
        </row>
        <row r="557">
          <cell r="A557">
            <v>656</v>
          </cell>
        </row>
        <row r="558">
          <cell r="A558">
            <v>657</v>
          </cell>
        </row>
        <row r="559">
          <cell r="A559">
            <v>658</v>
          </cell>
        </row>
        <row r="560">
          <cell r="A560">
            <v>659</v>
          </cell>
        </row>
        <row r="561">
          <cell r="A561">
            <v>660</v>
          </cell>
        </row>
        <row r="562">
          <cell r="A562">
            <v>661</v>
          </cell>
        </row>
        <row r="563">
          <cell r="A563">
            <v>662</v>
          </cell>
        </row>
        <row r="564">
          <cell r="A564">
            <v>663</v>
          </cell>
        </row>
        <row r="565">
          <cell r="A565">
            <v>664</v>
          </cell>
        </row>
        <row r="566">
          <cell r="A566">
            <v>665</v>
          </cell>
        </row>
        <row r="567">
          <cell r="A567">
            <v>666</v>
          </cell>
        </row>
        <row r="568">
          <cell r="A568">
            <v>667</v>
          </cell>
        </row>
        <row r="569">
          <cell r="A569">
            <v>668</v>
          </cell>
        </row>
        <row r="570">
          <cell r="A570">
            <v>669</v>
          </cell>
        </row>
        <row r="571">
          <cell r="A571">
            <v>670</v>
          </cell>
        </row>
        <row r="572">
          <cell r="A572">
            <v>671</v>
          </cell>
        </row>
        <row r="573">
          <cell r="A573">
            <v>672</v>
          </cell>
        </row>
        <row r="574">
          <cell r="A574">
            <v>673</v>
          </cell>
        </row>
        <row r="575">
          <cell r="A575">
            <v>674</v>
          </cell>
        </row>
        <row r="576">
          <cell r="A576">
            <v>675</v>
          </cell>
        </row>
        <row r="577">
          <cell r="A577">
            <v>676</v>
          </cell>
        </row>
        <row r="578">
          <cell r="A578">
            <v>677</v>
          </cell>
        </row>
        <row r="579">
          <cell r="A579">
            <v>678</v>
          </cell>
        </row>
        <row r="580">
          <cell r="A580">
            <v>679</v>
          </cell>
        </row>
        <row r="581">
          <cell r="A581">
            <v>680</v>
          </cell>
        </row>
        <row r="582">
          <cell r="A582">
            <v>681</v>
          </cell>
        </row>
        <row r="583">
          <cell r="A583">
            <v>682</v>
          </cell>
        </row>
        <row r="584">
          <cell r="A584">
            <v>683</v>
          </cell>
        </row>
        <row r="585">
          <cell r="A585">
            <v>684</v>
          </cell>
        </row>
        <row r="586">
          <cell r="A586">
            <v>685</v>
          </cell>
        </row>
        <row r="587">
          <cell r="A587">
            <v>686</v>
          </cell>
        </row>
        <row r="588">
          <cell r="A588">
            <v>687</v>
          </cell>
        </row>
        <row r="589">
          <cell r="A589">
            <v>688</v>
          </cell>
        </row>
        <row r="590">
          <cell r="A590">
            <v>689</v>
          </cell>
        </row>
        <row r="591">
          <cell r="A591">
            <v>690</v>
          </cell>
        </row>
        <row r="592">
          <cell r="A592">
            <v>691</v>
          </cell>
        </row>
        <row r="593">
          <cell r="A593">
            <v>692</v>
          </cell>
        </row>
        <row r="594">
          <cell r="A594">
            <v>693</v>
          </cell>
        </row>
        <row r="595">
          <cell r="A595">
            <v>694</v>
          </cell>
        </row>
        <row r="596">
          <cell r="A596">
            <v>695</v>
          </cell>
        </row>
        <row r="597">
          <cell r="A597">
            <v>696</v>
          </cell>
        </row>
        <row r="598">
          <cell r="A598">
            <v>697</v>
          </cell>
        </row>
        <row r="599">
          <cell r="A599">
            <v>698</v>
          </cell>
        </row>
        <row r="600">
          <cell r="A600">
            <v>699</v>
          </cell>
        </row>
        <row r="601">
          <cell r="A601">
            <v>700</v>
          </cell>
        </row>
        <row r="602">
          <cell r="A602">
            <v>701</v>
          </cell>
          <cell r="B602" t="str">
            <v>洲本第三</v>
          </cell>
          <cell r="C602" t="str">
            <v>洲本市</v>
          </cell>
        </row>
        <row r="603">
          <cell r="A603">
            <v>702</v>
          </cell>
          <cell r="B603" t="str">
            <v>由良</v>
          </cell>
          <cell r="C603" t="str">
            <v>洲本市</v>
          </cell>
        </row>
        <row r="604">
          <cell r="A604">
            <v>703</v>
          </cell>
          <cell r="B604" t="str">
            <v>大野</v>
          </cell>
          <cell r="C604" t="str">
            <v>洲本市</v>
          </cell>
        </row>
        <row r="605">
          <cell r="A605">
            <v>704</v>
          </cell>
          <cell r="B605" t="str">
            <v>洲本第一</v>
          </cell>
          <cell r="C605" t="str">
            <v>洲本市</v>
          </cell>
        </row>
        <row r="606">
          <cell r="A606">
            <v>705</v>
          </cell>
        </row>
        <row r="607">
          <cell r="A607">
            <v>706</v>
          </cell>
        </row>
        <row r="608">
          <cell r="A608">
            <v>707</v>
          </cell>
        </row>
        <row r="609">
          <cell r="A609">
            <v>708</v>
          </cell>
        </row>
        <row r="610">
          <cell r="A610">
            <v>709</v>
          </cell>
        </row>
        <row r="611">
          <cell r="A611">
            <v>710</v>
          </cell>
        </row>
        <row r="612">
          <cell r="A612">
            <v>711</v>
          </cell>
        </row>
        <row r="613">
          <cell r="A613">
            <v>712</v>
          </cell>
        </row>
        <row r="614">
          <cell r="A614">
            <v>713</v>
          </cell>
        </row>
        <row r="615">
          <cell r="A615">
            <v>714</v>
          </cell>
        </row>
        <row r="616">
          <cell r="A616">
            <v>715</v>
          </cell>
        </row>
        <row r="617">
          <cell r="A617">
            <v>716</v>
          </cell>
        </row>
        <row r="618">
          <cell r="A618">
            <v>717</v>
          </cell>
        </row>
        <row r="619">
          <cell r="A619">
            <v>718</v>
          </cell>
        </row>
        <row r="620">
          <cell r="A620">
            <v>719</v>
          </cell>
        </row>
        <row r="621">
          <cell r="A621">
            <v>720</v>
          </cell>
        </row>
        <row r="622">
          <cell r="A622">
            <v>721</v>
          </cell>
        </row>
        <row r="623">
          <cell r="A623">
            <v>722</v>
          </cell>
        </row>
        <row r="624">
          <cell r="A624">
            <v>723</v>
          </cell>
        </row>
        <row r="625">
          <cell r="A625">
            <v>724</v>
          </cell>
        </row>
        <row r="626">
          <cell r="A626">
            <v>725</v>
          </cell>
        </row>
        <row r="627">
          <cell r="A627">
            <v>726</v>
          </cell>
        </row>
        <row r="628">
          <cell r="A628">
            <v>727</v>
          </cell>
        </row>
        <row r="629">
          <cell r="A629">
            <v>728</v>
          </cell>
        </row>
        <row r="630">
          <cell r="A630">
            <v>729</v>
          </cell>
        </row>
        <row r="631">
          <cell r="A631">
            <v>730</v>
          </cell>
          <cell r="B631" t="str">
            <v>市</v>
          </cell>
          <cell r="C631" t="str">
            <v>南あわじ市</v>
          </cell>
        </row>
        <row r="632">
          <cell r="A632">
            <v>731</v>
          </cell>
          <cell r="B632" t="str">
            <v>阿万</v>
          </cell>
          <cell r="C632" t="str">
            <v>南あわじ市</v>
          </cell>
        </row>
        <row r="633">
          <cell r="A633">
            <v>732</v>
          </cell>
          <cell r="B633" t="str">
            <v>北阿万</v>
          </cell>
          <cell r="C633" t="str">
            <v>南あわじ市</v>
          </cell>
        </row>
        <row r="634">
          <cell r="A634">
            <v>733</v>
          </cell>
          <cell r="B634" t="str">
            <v>賀集</v>
          </cell>
          <cell r="C634" t="str">
            <v>南あわじ市</v>
          </cell>
        </row>
        <row r="635">
          <cell r="A635">
            <v>734</v>
          </cell>
          <cell r="B635" t="str">
            <v>福良</v>
          </cell>
          <cell r="C635" t="str">
            <v>南あわじ市</v>
          </cell>
        </row>
        <row r="636">
          <cell r="A636">
            <v>735</v>
          </cell>
          <cell r="B636" t="str">
            <v>榎列</v>
          </cell>
          <cell r="C636" t="str">
            <v>南あわじ市</v>
          </cell>
        </row>
        <row r="637">
          <cell r="A637">
            <v>736</v>
          </cell>
          <cell r="B637" t="str">
            <v>三原志知</v>
          </cell>
          <cell r="C637" t="str">
            <v>南あわじ市</v>
          </cell>
        </row>
        <row r="638">
          <cell r="A638">
            <v>737</v>
          </cell>
          <cell r="B638" t="str">
            <v>神代</v>
          </cell>
          <cell r="C638" t="str">
            <v>南あわじ市</v>
          </cell>
        </row>
        <row r="639">
          <cell r="A639">
            <v>738</v>
          </cell>
          <cell r="B639" t="str">
            <v>八木</v>
          </cell>
          <cell r="C639" t="str">
            <v>南あわじ市</v>
          </cell>
        </row>
        <row r="640">
          <cell r="A640">
            <v>739</v>
          </cell>
          <cell r="B640" t="str">
            <v>広田</v>
          </cell>
          <cell r="C640" t="str">
            <v>南あわじ市</v>
          </cell>
        </row>
        <row r="641">
          <cell r="A641">
            <v>740</v>
          </cell>
          <cell r="B641" t="str">
            <v>松帆</v>
          </cell>
          <cell r="C641" t="str">
            <v>南あわじ市</v>
          </cell>
        </row>
        <row r="642">
          <cell r="A642">
            <v>741</v>
          </cell>
          <cell r="B642" t="str">
            <v>倭文</v>
          </cell>
          <cell r="C642" t="str">
            <v>南あわじ市</v>
          </cell>
        </row>
        <row r="643">
          <cell r="A643">
            <v>742</v>
          </cell>
          <cell r="B643" t="str">
            <v>沼島</v>
          </cell>
          <cell r="C643" t="str">
            <v>南あわじ市</v>
          </cell>
        </row>
        <row r="644">
          <cell r="A644">
            <v>743</v>
          </cell>
          <cell r="B644" t="str">
            <v>湊</v>
          </cell>
          <cell r="C644" t="str">
            <v>南あわじ市</v>
          </cell>
        </row>
        <row r="645">
          <cell r="A645">
            <v>744</v>
          </cell>
        </row>
        <row r="646">
          <cell r="A646">
            <v>745</v>
          </cell>
        </row>
        <row r="647">
          <cell r="A647">
            <v>746</v>
          </cell>
        </row>
        <row r="648">
          <cell r="A648">
            <v>747</v>
          </cell>
        </row>
        <row r="649">
          <cell r="A649">
            <v>748</v>
          </cell>
        </row>
        <row r="650">
          <cell r="A650">
            <v>749</v>
          </cell>
        </row>
        <row r="651">
          <cell r="A651">
            <v>750</v>
          </cell>
        </row>
        <row r="652">
          <cell r="A652">
            <v>751</v>
          </cell>
        </row>
        <row r="653">
          <cell r="A653">
            <v>752</v>
          </cell>
        </row>
        <row r="654">
          <cell r="A654">
            <v>753</v>
          </cell>
        </row>
        <row r="655">
          <cell r="A655">
            <v>754</v>
          </cell>
        </row>
        <row r="656">
          <cell r="A656">
            <v>755</v>
          </cell>
        </row>
        <row r="657">
          <cell r="A657">
            <v>756</v>
          </cell>
        </row>
        <row r="658">
          <cell r="A658">
            <v>757</v>
          </cell>
        </row>
        <row r="659">
          <cell r="A659">
            <v>758</v>
          </cell>
        </row>
        <row r="660">
          <cell r="A660">
            <v>759</v>
          </cell>
        </row>
        <row r="661">
          <cell r="A661">
            <v>760</v>
          </cell>
        </row>
        <row r="662">
          <cell r="A662">
            <v>761</v>
          </cell>
          <cell r="B662" t="str">
            <v>鮎原</v>
          </cell>
          <cell r="C662" t="str">
            <v>洲本市</v>
          </cell>
        </row>
        <row r="663">
          <cell r="A663">
            <v>762</v>
          </cell>
          <cell r="B663" t="str">
            <v>生穂第一</v>
          </cell>
          <cell r="C663" t="str">
            <v>淡路市</v>
          </cell>
        </row>
        <row r="664">
          <cell r="A664">
            <v>763</v>
          </cell>
          <cell r="B664" t="str">
            <v>塩田</v>
          </cell>
          <cell r="C664" t="str">
            <v>淡路市</v>
          </cell>
        </row>
        <row r="665">
          <cell r="A665">
            <v>764</v>
          </cell>
          <cell r="B665" t="str">
            <v>生田</v>
          </cell>
          <cell r="C665" t="str">
            <v>淡路市</v>
          </cell>
        </row>
        <row r="666">
          <cell r="A666">
            <v>765</v>
          </cell>
          <cell r="B666" t="str">
            <v>仁井</v>
          </cell>
          <cell r="C666" t="str">
            <v>淡路市</v>
          </cell>
        </row>
        <row r="667">
          <cell r="A667">
            <v>766</v>
          </cell>
          <cell r="B667" t="str">
            <v>多賀</v>
          </cell>
          <cell r="C667" t="str">
            <v>淡路市</v>
          </cell>
        </row>
        <row r="668">
          <cell r="A668">
            <v>767</v>
          </cell>
          <cell r="B668" t="str">
            <v>浅野</v>
          </cell>
          <cell r="C668" t="str">
            <v>淡路市</v>
          </cell>
        </row>
        <row r="669">
          <cell r="A669">
            <v>768</v>
          </cell>
          <cell r="B669" t="str">
            <v>堺</v>
          </cell>
          <cell r="C669" t="str">
            <v>洲本市</v>
          </cell>
        </row>
        <row r="670">
          <cell r="A670">
            <v>769</v>
          </cell>
          <cell r="B670" t="str">
            <v>都志</v>
          </cell>
          <cell r="C670" t="str">
            <v>洲本市</v>
          </cell>
        </row>
        <row r="671">
          <cell r="A671">
            <v>770</v>
          </cell>
          <cell r="B671" t="str">
            <v>佐野</v>
          </cell>
          <cell r="C671" t="str">
            <v>淡路市</v>
          </cell>
        </row>
        <row r="672">
          <cell r="A672">
            <v>771</v>
          </cell>
          <cell r="B672" t="str">
            <v>江井</v>
          </cell>
          <cell r="C672" t="str">
            <v>淡路市</v>
          </cell>
        </row>
        <row r="673">
          <cell r="A673">
            <v>772</v>
          </cell>
          <cell r="B673" t="str">
            <v>広石</v>
          </cell>
          <cell r="C673" t="str">
            <v>洲本市</v>
          </cell>
        </row>
        <row r="674">
          <cell r="A674">
            <v>773</v>
          </cell>
        </row>
        <row r="675">
          <cell r="A675">
            <v>774</v>
          </cell>
        </row>
        <row r="676">
          <cell r="A676">
            <v>775</v>
          </cell>
        </row>
        <row r="677">
          <cell r="A677">
            <v>776</v>
          </cell>
        </row>
        <row r="678">
          <cell r="A678">
            <v>777</v>
          </cell>
        </row>
        <row r="679">
          <cell r="A679">
            <v>778</v>
          </cell>
        </row>
        <row r="680">
          <cell r="A680">
            <v>779</v>
          </cell>
        </row>
        <row r="681">
          <cell r="A681">
            <v>780</v>
          </cell>
        </row>
        <row r="682">
          <cell r="A682">
            <v>781</v>
          </cell>
        </row>
        <row r="683">
          <cell r="A683">
            <v>782</v>
          </cell>
        </row>
        <row r="684">
          <cell r="A684">
            <v>783</v>
          </cell>
        </row>
        <row r="685">
          <cell r="A685">
            <v>784</v>
          </cell>
        </row>
        <row r="686">
          <cell r="A686">
            <v>785</v>
          </cell>
        </row>
        <row r="687">
          <cell r="A687">
            <v>786</v>
          </cell>
        </row>
        <row r="688">
          <cell r="A688">
            <v>787</v>
          </cell>
        </row>
        <row r="689">
          <cell r="A689">
            <v>788</v>
          </cell>
        </row>
        <row r="690">
          <cell r="A690">
            <v>789</v>
          </cell>
        </row>
        <row r="691">
          <cell r="A691">
            <v>790</v>
          </cell>
        </row>
        <row r="692">
          <cell r="A692">
            <v>791</v>
          </cell>
        </row>
        <row r="693">
          <cell r="A693">
            <v>792</v>
          </cell>
        </row>
        <row r="694">
          <cell r="A694">
            <v>793</v>
          </cell>
        </row>
        <row r="695">
          <cell r="A695">
            <v>794</v>
          </cell>
        </row>
        <row r="696">
          <cell r="A696">
            <v>795</v>
          </cell>
        </row>
        <row r="697">
          <cell r="A697">
            <v>796</v>
          </cell>
        </row>
        <row r="698">
          <cell r="A698">
            <v>797</v>
          </cell>
        </row>
        <row r="699">
          <cell r="A699">
            <v>798</v>
          </cell>
        </row>
        <row r="700">
          <cell r="A700">
            <v>799</v>
          </cell>
        </row>
        <row r="701">
          <cell r="A701">
            <v>800</v>
          </cell>
        </row>
        <row r="702">
          <cell r="A702">
            <v>801</v>
          </cell>
          <cell r="B702" t="str">
            <v>港西</v>
          </cell>
          <cell r="C702" t="str">
            <v>豊岡市</v>
          </cell>
        </row>
        <row r="703">
          <cell r="A703">
            <v>802</v>
          </cell>
          <cell r="B703" t="str">
            <v>豊岡</v>
          </cell>
          <cell r="C703" t="str">
            <v>豊岡市</v>
          </cell>
        </row>
        <row r="704">
          <cell r="A704">
            <v>803</v>
          </cell>
        </row>
        <row r="705">
          <cell r="A705">
            <v>804</v>
          </cell>
        </row>
        <row r="706">
          <cell r="A706">
            <v>805</v>
          </cell>
        </row>
        <row r="707">
          <cell r="A707">
            <v>806</v>
          </cell>
        </row>
        <row r="708">
          <cell r="A708">
            <v>807</v>
          </cell>
        </row>
        <row r="709">
          <cell r="A709">
            <v>808</v>
          </cell>
        </row>
        <row r="710">
          <cell r="A710">
            <v>809</v>
          </cell>
        </row>
        <row r="711">
          <cell r="A711">
            <v>810</v>
          </cell>
        </row>
        <row r="712">
          <cell r="A712">
            <v>811</v>
          </cell>
        </row>
        <row r="713">
          <cell r="A713">
            <v>812</v>
          </cell>
        </row>
        <row r="714">
          <cell r="A714">
            <v>813</v>
          </cell>
        </row>
        <row r="715">
          <cell r="A715">
            <v>814</v>
          </cell>
        </row>
        <row r="716">
          <cell r="A716">
            <v>815</v>
          </cell>
        </row>
        <row r="717">
          <cell r="A717">
            <v>816</v>
          </cell>
        </row>
        <row r="718">
          <cell r="A718">
            <v>817</v>
          </cell>
        </row>
        <row r="719">
          <cell r="A719">
            <v>818</v>
          </cell>
        </row>
        <row r="720">
          <cell r="A720">
            <v>819</v>
          </cell>
        </row>
        <row r="721">
          <cell r="A721">
            <v>820</v>
          </cell>
        </row>
        <row r="722">
          <cell r="A722">
            <v>821</v>
          </cell>
          <cell r="B722" t="str">
            <v>弘道</v>
          </cell>
          <cell r="C722" t="str">
            <v>豊岡市</v>
          </cell>
        </row>
        <row r="723">
          <cell r="A723">
            <v>822</v>
          </cell>
          <cell r="B723" t="str">
            <v>資母</v>
          </cell>
          <cell r="C723" t="str">
            <v>豊岡市</v>
          </cell>
        </row>
        <row r="724">
          <cell r="A724">
            <v>823</v>
          </cell>
        </row>
        <row r="725">
          <cell r="A725">
            <v>824</v>
          </cell>
        </row>
        <row r="726">
          <cell r="A726">
            <v>825</v>
          </cell>
        </row>
        <row r="727">
          <cell r="A727">
            <v>826</v>
          </cell>
        </row>
        <row r="728">
          <cell r="A728">
            <v>827</v>
          </cell>
        </row>
        <row r="729">
          <cell r="A729">
            <v>828</v>
          </cell>
        </row>
        <row r="730">
          <cell r="A730">
            <v>829</v>
          </cell>
        </row>
        <row r="731">
          <cell r="A731">
            <v>830</v>
          </cell>
        </row>
        <row r="732">
          <cell r="A732">
            <v>831</v>
          </cell>
          <cell r="B732" t="str">
            <v>三方</v>
          </cell>
          <cell r="C732" t="str">
            <v>豊岡市</v>
          </cell>
        </row>
        <row r="733">
          <cell r="A733">
            <v>832</v>
          </cell>
          <cell r="B733" t="str">
            <v>香住</v>
          </cell>
          <cell r="C733" t="str">
            <v>豊岡市</v>
          </cell>
        </row>
        <row r="734">
          <cell r="A734">
            <v>833</v>
          </cell>
        </row>
        <row r="735">
          <cell r="A735">
            <v>834</v>
          </cell>
        </row>
        <row r="736">
          <cell r="A736">
            <v>835</v>
          </cell>
        </row>
        <row r="737">
          <cell r="A737">
            <v>836</v>
          </cell>
        </row>
        <row r="738">
          <cell r="A738">
            <v>837</v>
          </cell>
        </row>
        <row r="739">
          <cell r="A739">
            <v>838</v>
          </cell>
        </row>
        <row r="740">
          <cell r="A740">
            <v>839</v>
          </cell>
        </row>
        <row r="741">
          <cell r="A741">
            <v>840</v>
          </cell>
        </row>
        <row r="742">
          <cell r="A742">
            <v>841</v>
          </cell>
          <cell r="B742" t="str">
            <v>出合</v>
          </cell>
          <cell r="C742" t="str">
            <v>養父市</v>
          </cell>
        </row>
        <row r="743">
          <cell r="A743">
            <v>842</v>
          </cell>
          <cell r="B743" t="str">
            <v>広谷</v>
          </cell>
          <cell r="C743" t="str">
            <v>養父市</v>
          </cell>
        </row>
        <row r="744">
          <cell r="A744">
            <v>843</v>
          </cell>
        </row>
        <row r="745">
          <cell r="A745">
            <v>844</v>
          </cell>
        </row>
        <row r="746">
          <cell r="A746">
            <v>845</v>
          </cell>
        </row>
        <row r="747">
          <cell r="A747">
            <v>846</v>
          </cell>
        </row>
        <row r="748">
          <cell r="A748">
            <v>847</v>
          </cell>
        </row>
        <row r="749">
          <cell r="A749">
            <v>848</v>
          </cell>
        </row>
        <row r="750">
          <cell r="A750">
            <v>849</v>
          </cell>
        </row>
        <row r="751">
          <cell r="A751">
            <v>850</v>
          </cell>
        </row>
        <row r="752">
          <cell r="A752">
            <v>851</v>
          </cell>
          <cell r="B752" t="str">
            <v>大蔵</v>
          </cell>
          <cell r="C752" t="str">
            <v>朝来市</v>
          </cell>
        </row>
        <row r="753">
          <cell r="A753">
            <v>852</v>
          </cell>
          <cell r="B753" t="str">
            <v>梁瀬</v>
          </cell>
          <cell r="C753" t="str">
            <v>朝来市</v>
          </cell>
        </row>
        <row r="754">
          <cell r="A754">
            <v>853</v>
          </cell>
          <cell r="B754" t="str">
            <v>牧田</v>
          </cell>
          <cell r="C754" t="str">
            <v>朝来市</v>
          </cell>
        </row>
        <row r="755">
          <cell r="A755">
            <v>854</v>
          </cell>
          <cell r="B755" t="str">
            <v>生野</v>
          </cell>
          <cell r="C755" t="str">
            <v>朝来市</v>
          </cell>
        </row>
        <row r="756">
          <cell r="A756">
            <v>855</v>
          </cell>
          <cell r="B756" t="str">
            <v>中川</v>
          </cell>
          <cell r="C756" t="str">
            <v>朝来市</v>
          </cell>
        </row>
        <row r="757">
          <cell r="A757">
            <v>856</v>
          </cell>
          <cell r="B757" t="str">
            <v>東河</v>
          </cell>
          <cell r="C757" t="str">
            <v>朝来市</v>
          </cell>
        </row>
        <row r="758">
          <cell r="A758">
            <v>857</v>
          </cell>
        </row>
        <row r="759">
          <cell r="A759">
            <v>858</v>
          </cell>
        </row>
        <row r="760">
          <cell r="A760">
            <v>859</v>
          </cell>
        </row>
        <row r="761">
          <cell r="A761">
            <v>860</v>
          </cell>
        </row>
        <row r="762">
          <cell r="A762">
            <v>861</v>
          </cell>
          <cell r="B762" t="str">
            <v>浜坂西</v>
          </cell>
          <cell r="C762" t="str">
            <v>美方郡</v>
          </cell>
        </row>
        <row r="763">
          <cell r="A763">
            <v>862</v>
          </cell>
          <cell r="B763" t="str">
            <v>浜坂東</v>
          </cell>
          <cell r="C763" t="str">
            <v>美方郡</v>
          </cell>
        </row>
        <row r="764">
          <cell r="A764">
            <v>863</v>
          </cell>
          <cell r="B764" t="str">
            <v>浜坂南</v>
          </cell>
          <cell r="C764" t="str">
            <v>美方郡</v>
          </cell>
        </row>
        <row r="765">
          <cell r="A765">
            <v>864</v>
          </cell>
          <cell r="B765" t="str">
            <v>浜坂北</v>
          </cell>
          <cell r="C765" t="str">
            <v>美方郡</v>
          </cell>
        </row>
        <row r="766">
          <cell r="A766">
            <v>865</v>
          </cell>
        </row>
        <row r="767">
          <cell r="A767">
            <v>866</v>
          </cell>
        </row>
        <row r="768">
          <cell r="A768">
            <v>867</v>
          </cell>
        </row>
        <row r="769">
          <cell r="A769">
            <v>868</v>
          </cell>
        </row>
        <row r="770">
          <cell r="A770">
            <v>869</v>
          </cell>
        </row>
        <row r="771">
          <cell r="A771">
            <v>870</v>
          </cell>
        </row>
        <row r="772">
          <cell r="A772">
            <v>871</v>
          </cell>
        </row>
        <row r="773">
          <cell r="A773">
            <v>872</v>
          </cell>
        </row>
        <row r="774">
          <cell r="A774">
            <v>873</v>
          </cell>
        </row>
        <row r="775">
          <cell r="A775">
            <v>874</v>
          </cell>
        </row>
        <row r="776">
          <cell r="A776">
            <v>875</v>
          </cell>
        </row>
        <row r="777">
          <cell r="A777">
            <v>876</v>
          </cell>
        </row>
        <row r="778">
          <cell r="A778">
            <v>877</v>
          </cell>
        </row>
        <row r="779">
          <cell r="A779">
            <v>878</v>
          </cell>
        </row>
        <row r="780">
          <cell r="A780">
            <v>879</v>
          </cell>
        </row>
        <row r="781">
          <cell r="A781">
            <v>880</v>
          </cell>
        </row>
        <row r="782">
          <cell r="A782">
            <v>881</v>
          </cell>
        </row>
        <row r="783">
          <cell r="A783">
            <v>882</v>
          </cell>
        </row>
        <row r="784">
          <cell r="A784">
            <v>883</v>
          </cell>
        </row>
        <row r="785">
          <cell r="A785">
            <v>884</v>
          </cell>
        </row>
        <row r="786">
          <cell r="A786">
            <v>885</v>
          </cell>
        </row>
        <row r="787">
          <cell r="A787">
            <v>886</v>
          </cell>
        </row>
        <row r="788">
          <cell r="A788">
            <v>887</v>
          </cell>
        </row>
        <row r="789">
          <cell r="A789">
            <v>888</v>
          </cell>
        </row>
        <row r="790">
          <cell r="A790">
            <v>889</v>
          </cell>
        </row>
        <row r="791">
          <cell r="A791">
            <v>890</v>
          </cell>
        </row>
        <row r="792">
          <cell r="A792">
            <v>891</v>
          </cell>
        </row>
        <row r="793">
          <cell r="A793">
            <v>892</v>
          </cell>
        </row>
        <row r="794">
          <cell r="A794">
            <v>893</v>
          </cell>
        </row>
        <row r="795">
          <cell r="A795">
            <v>894</v>
          </cell>
        </row>
        <row r="796">
          <cell r="A796">
            <v>895</v>
          </cell>
        </row>
        <row r="797">
          <cell r="A797">
            <v>896</v>
          </cell>
        </row>
        <row r="798">
          <cell r="A798">
            <v>897</v>
          </cell>
        </row>
        <row r="799">
          <cell r="A799">
            <v>898</v>
          </cell>
        </row>
        <row r="800">
          <cell r="A800">
            <v>899</v>
          </cell>
        </row>
        <row r="801">
          <cell r="A801">
            <v>900</v>
          </cell>
        </row>
        <row r="802">
          <cell r="A802">
            <v>901</v>
          </cell>
          <cell r="B802" t="str">
            <v>いなみ野小学生陸上教室</v>
          </cell>
          <cell r="C802" t="str">
            <v>加古郡</v>
          </cell>
        </row>
        <row r="803">
          <cell r="A803">
            <v>902</v>
          </cell>
          <cell r="B803" t="str">
            <v>播磨</v>
          </cell>
          <cell r="C803" t="str">
            <v>加古郡</v>
          </cell>
        </row>
        <row r="804">
          <cell r="A804">
            <v>903</v>
          </cell>
          <cell r="B804" t="str">
            <v>播磨南</v>
          </cell>
          <cell r="C804" t="str">
            <v>加古郡</v>
          </cell>
        </row>
        <row r="805">
          <cell r="A805">
            <v>904</v>
          </cell>
          <cell r="B805" t="str">
            <v>播磨北</v>
          </cell>
          <cell r="C805" t="str">
            <v>加古郡</v>
          </cell>
        </row>
        <row r="806">
          <cell r="A806">
            <v>905</v>
          </cell>
          <cell r="B806" t="str">
            <v>播磨西</v>
          </cell>
          <cell r="C806" t="str">
            <v>加古郡</v>
          </cell>
        </row>
        <row r="807">
          <cell r="A807">
            <v>906</v>
          </cell>
          <cell r="B807" t="str">
            <v>蓮池</v>
          </cell>
          <cell r="C807" t="str">
            <v>加古郡</v>
          </cell>
        </row>
        <row r="808">
          <cell r="A808">
            <v>907</v>
          </cell>
        </row>
        <row r="809">
          <cell r="A809">
            <v>908</v>
          </cell>
        </row>
        <row r="810">
          <cell r="A810">
            <v>909</v>
          </cell>
        </row>
        <row r="811">
          <cell r="A811">
            <v>910</v>
          </cell>
        </row>
        <row r="812">
          <cell r="A812">
            <v>911</v>
          </cell>
        </row>
        <row r="813">
          <cell r="A813">
            <v>912</v>
          </cell>
        </row>
        <row r="814">
          <cell r="A814">
            <v>913</v>
          </cell>
        </row>
        <row r="815">
          <cell r="A815">
            <v>914</v>
          </cell>
        </row>
        <row r="816">
          <cell r="A816">
            <v>915</v>
          </cell>
        </row>
        <row r="817">
          <cell r="A817">
            <v>916</v>
          </cell>
        </row>
        <row r="818">
          <cell r="A818">
            <v>917</v>
          </cell>
        </row>
        <row r="819">
          <cell r="A819">
            <v>918</v>
          </cell>
        </row>
        <row r="820">
          <cell r="A820">
            <v>919</v>
          </cell>
        </row>
        <row r="821">
          <cell r="A821">
            <v>920</v>
          </cell>
        </row>
        <row r="822">
          <cell r="A822">
            <v>921</v>
          </cell>
        </row>
        <row r="823">
          <cell r="A823">
            <v>922</v>
          </cell>
        </row>
        <row r="824">
          <cell r="A824">
            <v>923</v>
          </cell>
        </row>
        <row r="825">
          <cell r="A825">
            <v>924</v>
          </cell>
        </row>
        <row r="826">
          <cell r="A826">
            <v>925</v>
          </cell>
        </row>
        <row r="827">
          <cell r="A827">
            <v>926</v>
          </cell>
        </row>
        <row r="828">
          <cell r="A828">
            <v>927</v>
          </cell>
        </row>
        <row r="829">
          <cell r="A829">
            <v>928</v>
          </cell>
        </row>
        <row r="830">
          <cell r="A830">
            <v>929</v>
          </cell>
        </row>
        <row r="831">
          <cell r="A831">
            <v>930</v>
          </cell>
        </row>
        <row r="832">
          <cell r="A832">
            <v>931</v>
          </cell>
        </row>
        <row r="833">
          <cell r="A833">
            <v>932</v>
          </cell>
        </row>
        <row r="834">
          <cell r="A834">
            <v>933</v>
          </cell>
        </row>
        <row r="835">
          <cell r="A835">
            <v>934</v>
          </cell>
        </row>
        <row r="836">
          <cell r="A836">
            <v>935</v>
          </cell>
        </row>
        <row r="837">
          <cell r="A837">
            <v>936</v>
          </cell>
        </row>
        <row r="838">
          <cell r="A838">
            <v>937</v>
          </cell>
        </row>
        <row r="839">
          <cell r="A839">
            <v>938</v>
          </cell>
        </row>
        <row r="840">
          <cell r="A840">
            <v>939</v>
          </cell>
        </row>
        <row r="841">
          <cell r="A841">
            <v>940</v>
          </cell>
        </row>
        <row r="842">
          <cell r="A842">
            <v>941</v>
          </cell>
        </row>
        <row r="843">
          <cell r="A843">
            <v>942</v>
          </cell>
        </row>
        <row r="844">
          <cell r="A844">
            <v>943</v>
          </cell>
        </row>
        <row r="845">
          <cell r="A845">
            <v>944</v>
          </cell>
        </row>
        <row r="846">
          <cell r="A846">
            <v>945</v>
          </cell>
        </row>
        <row r="847">
          <cell r="A847">
            <v>946</v>
          </cell>
        </row>
        <row r="848">
          <cell r="A848">
            <v>947</v>
          </cell>
        </row>
        <row r="849">
          <cell r="A849">
            <v>948</v>
          </cell>
        </row>
        <row r="850">
          <cell r="A850">
            <v>949</v>
          </cell>
        </row>
        <row r="851">
          <cell r="A851">
            <v>950</v>
          </cell>
        </row>
        <row r="852">
          <cell r="A852">
            <v>951</v>
          </cell>
        </row>
        <row r="853">
          <cell r="A853">
            <v>952</v>
          </cell>
        </row>
        <row r="854">
          <cell r="A854">
            <v>953</v>
          </cell>
        </row>
        <row r="855">
          <cell r="A855">
            <v>954</v>
          </cell>
        </row>
        <row r="856">
          <cell r="A856">
            <v>955</v>
          </cell>
        </row>
        <row r="857">
          <cell r="A857">
            <v>956</v>
          </cell>
        </row>
        <row r="858">
          <cell r="A858">
            <v>957</v>
          </cell>
        </row>
        <row r="859">
          <cell r="A859">
            <v>958</v>
          </cell>
        </row>
        <row r="860">
          <cell r="A860">
            <v>959</v>
          </cell>
        </row>
        <row r="861">
          <cell r="A861">
            <v>960</v>
          </cell>
        </row>
        <row r="862">
          <cell r="A862">
            <v>961</v>
          </cell>
        </row>
        <row r="863">
          <cell r="A863">
            <v>962</v>
          </cell>
        </row>
        <row r="864">
          <cell r="A864">
            <v>963</v>
          </cell>
        </row>
        <row r="865">
          <cell r="A865">
            <v>964</v>
          </cell>
        </row>
        <row r="866">
          <cell r="A866">
            <v>965</v>
          </cell>
        </row>
        <row r="867">
          <cell r="A867">
            <v>966</v>
          </cell>
        </row>
        <row r="868">
          <cell r="A868">
            <v>967</v>
          </cell>
        </row>
        <row r="869">
          <cell r="A869">
            <v>968</v>
          </cell>
        </row>
        <row r="870">
          <cell r="A870">
            <v>969</v>
          </cell>
        </row>
        <row r="871">
          <cell r="A871">
            <v>970</v>
          </cell>
        </row>
        <row r="872">
          <cell r="A872">
            <v>971</v>
          </cell>
        </row>
        <row r="873">
          <cell r="A873">
            <v>972</v>
          </cell>
        </row>
        <row r="874">
          <cell r="A874">
            <v>973</v>
          </cell>
        </row>
        <row r="875">
          <cell r="A875">
            <v>974</v>
          </cell>
        </row>
        <row r="876">
          <cell r="A876">
            <v>975</v>
          </cell>
        </row>
        <row r="877">
          <cell r="A877">
            <v>976</v>
          </cell>
        </row>
        <row r="878">
          <cell r="A878">
            <v>977</v>
          </cell>
        </row>
        <row r="879">
          <cell r="A879">
            <v>978</v>
          </cell>
        </row>
        <row r="880">
          <cell r="A880">
            <v>979</v>
          </cell>
        </row>
        <row r="881">
          <cell r="A881">
            <v>980</v>
          </cell>
        </row>
        <row r="882">
          <cell r="A882">
            <v>981</v>
          </cell>
        </row>
        <row r="883">
          <cell r="A883">
            <v>982</v>
          </cell>
        </row>
        <row r="884">
          <cell r="A884">
            <v>983</v>
          </cell>
        </row>
        <row r="885">
          <cell r="A885">
            <v>984</v>
          </cell>
        </row>
        <row r="886">
          <cell r="A886">
            <v>985</v>
          </cell>
        </row>
        <row r="887">
          <cell r="A887">
            <v>986</v>
          </cell>
        </row>
        <row r="888">
          <cell r="A888">
            <v>987</v>
          </cell>
        </row>
        <row r="889">
          <cell r="A889">
            <v>988</v>
          </cell>
        </row>
        <row r="890">
          <cell r="A890">
            <v>989</v>
          </cell>
        </row>
        <row r="891">
          <cell r="A891">
            <v>990</v>
          </cell>
        </row>
        <row r="892">
          <cell r="A892">
            <v>991</v>
          </cell>
        </row>
        <row r="893">
          <cell r="A893">
            <v>992</v>
          </cell>
        </row>
        <row r="894">
          <cell r="A894">
            <v>993</v>
          </cell>
        </row>
        <row r="895">
          <cell r="A895">
            <v>994</v>
          </cell>
        </row>
        <row r="896">
          <cell r="A896">
            <v>995</v>
          </cell>
        </row>
        <row r="897">
          <cell r="A897">
            <v>996</v>
          </cell>
        </row>
        <row r="898">
          <cell r="A898">
            <v>997</v>
          </cell>
        </row>
        <row r="899">
          <cell r="A899">
            <v>998</v>
          </cell>
        </row>
        <row r="900">
          <cell r="A900">
            <v>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L17"/>
  <sheetViews>
    <sheetView showGridLines="0" showRowColHeaders="0" tabSelected="1" workbookViewId="0">
      <selection activeCell="P15" sqref="P15"/>
    </sheetView>
  </sheetViews>
  <sheetFormatPr defaultRowHeight="13.5" x14ac:dyDescent="0.15"/>
  <sheetData>
    <row r="2" spans="1:9" ht="28.5" x14ac:dyDescent="0.15">
      <c r="A2" s="117" t="s">
        <v>645</v>
      </c>
      <c r="B2" s="117"/>
      <c r="C2" s="117"/>
      <c r="D2" s="117"/>
      <c r="E2" s="117"/>
      <c r="F2" s="117"/>
      <c r="G2" s="117"/>
      <c r="H2" s="117"/>
      <c r="I2" s="117"/>
    </row>
    <row r="3" spans="1:9" ht="21" x14ac:dyDescent="0.15">
      <c r="A3" s="118" t="s">
        <v>646</v>
      </c>
      <c r="B3" s="118"/>
      <c r="C3" s="118"/>
      <c r="D3" s="118"/>
      <c r="E3" s="118"/>
      <c r="F3" s="118"/>
      <c r="G3" s="118"/>
      <c r="H3" s="118"/>
      <c r="I3" s="118"/>
    </row>
    <row r="4" spans="1:9" ht="15" customHeight="1" x14ac:dyDescent="0.15"/>
    <row r="5" spans="1:9" ht="24" x14ac:dyDescent="0.15">
      <c r="A5" s="119" t="s">
        <v>67</v>
      </c>
      <c r="B5" s="119"/>
      <c r="C5" s="119"/>
      <c r="D5" s="119"/>
      <c r="E5" s="119"/>
      <c r="F5" s="119"/>
      <c r="G5" s="119"/>
      <c r="H5" s="119"/>
      <c r="I5" s="119"/>
    </row>
    <row r="6" spans="1:9" ht="24" x14ac:dyDescent="0.15">
      <c r="A6" s="119" t="s">
        <v>66</v>
      </c>
      <c r="B6" s="119"/>
      <c r="C6" s="119"/>
      <c r="D6" s="119"/>
      <c r="E6" s="119"/>
      <c r="F6" s="119"/>
      <c r="G6" s="119"/>
      <c r="H6" s="119"/>
      <c r="I6" s="119"/>
    </row>
    <row r="7" spans="1:9" ht="15" customHeight="1" x14ac:dyDescent="0.15"/>
    <row r="8" spans="1:9" ht="21" x14ac:dyDescent="0.15">
      <c r="B8" s="7" t="s">
        <v>136</v>
      </c>
    </row>
    <row r="9" spans="1:9" ht="21" x14ac:dyDescent="0.15">
      <c r="B9" s="7" t="s">
        <v>648</v>
      </c>
    </row>
    <row r="10" spans="1:9" ht="21" x14ac:dyDescent="0.15">
      <c r="B10" s="7" t="s">
        <v>647</v>
      </c>
    </row>
    <row r="11" spans="1:9" ht="21" customHeight="1" x14ac:dyDescent="0.15">
      <c r="B11" s="107" t="s">
        <v>649</v>
      </c>
    </row>
    <row r="12" spans="1:9" ht="15" customHeight="1" x14ac:dyDescent="0.15">
      <c r="B12" s="8"/>
    </row>
    <row r="13" spans="1:9" ht="24" x14ac:dyDescent="0.15">
      <c r="B13" s="6"/>
      <c r="C13" s="108" t="s">
        <v>65</v>
      </c>
      <c r="E13" s="5" t="s">
        <v>511</v>
      </c>
    </row>
    <row r="14" spans="1:9" ht="13.5" customHeight="1" x14ac:dyDescent="0.15">
      <c r="B14" s="6"/>
      <c r="C14" s="6"/>
      <c r="E14" s="5"/>
      <c r="G14" s="102" t="s">
        <v>644</v>
      </c>
    </row>
    <row r="15" spans="1:9" ht="25.5" x14ac:dyDescent="0.15">
      <c r="C15" s="108" t="s">
        <v>64</v>
      </c>
      <c r="E15" s="86" t="s">
        <v>316</v>
      </c>
    </row>
    <row r="16" spans="1:9" ht="15" customHeight="1" thickBot="1" x14ac:dyDescent="0.2">
      <c r="C16" s="108"/>
      <c r="E16" s="86"/>
    </row>
    <row r="17" spans="3:12" ht="24.75" thickBot="1" x14ac:dyDescent="0.2">
      <c r="C17" s="114" t="s">
        <v>650</v>
      </c>
      <c r="D17" s="115"/>
      <c r="E17" s="115"/>
      <c r="F17" s="115"/>
      <c r="G17" s="115"/>
      <c r="H17" s="115"/>
      <c r="I17" s="115"/>
      <c r="J17" s="115"/>
      <c r="K17" s="115"/>
      <c r="L17" s="116"/>
    </row>
  </sheetData>
  <sheetProtection sheet="1" selectLockedCells="1"/>
  <mergeCells count="5">
    <mergeCell ref="C17:L17"/>
    <mergeCell ref="A2:I2"/>
    <mergeCell ref="A3:I3"/>
    <mergeCell ref="A5:I5"/>
    <mergeCell ref="A6:I6"/>
  </mergeCells>
  <phoneticPr fontId="1"/>
  <pageMargins left="0.39370078740157483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V600"/>
  <sheetViews>
    <sheetView showGridLines="0" showRowColHeaders="0" view="pageBreakPreview" topLeftCell="A3" zoomScaleNormal="100" zoomScaleSheetLayoutView="100" workbookViewId="0">
      <selection activeCell="G8" sqref="G8:I8"/>
    </sheetView>
  </sheetViews>
  <sheetFormatPr defaultColWidth="9" defaultRowHeight="13.5" x14ac:dyDescent="0.15"/>
  <cols>
    <col min="1" max="6" width="9" style="1"/>
    <col min="7" max="7" width="5.5" style="1" bestFit="1" customWidth="1"/>
    <col min="8" max="8" width="13.875" style="1" bestFit="1" customWidth="1"/>
    <col min="9" max="12" width="9" style="1"/>
    <col min="13" max="13" width="0" style="1" hidden="1" customWidth="1"/>
    <col min="14" max="14" width="8.5" style="1" hidden="1" customWidth="1"/>
    <col min="15" max="15" width="10.5" style="1" hidden="1" customWidth="1"/>
    <col min="16" max="16" width="13.875" style="1" hidden="1" customWidth="1"/>
    <col min="17" max="17" width="11.25" style="1" hidden="1" customWidth="1"/>
    <col min="18" max="19" width="3.5" style="1" hidden="1" customWidth="1"/>
    <col min="20" max="20" width="11.625" style="1" hidden="1" customWidth="1"/>
    <col min="21" max="21" width="5.5" style="1" hidden="1" customWidth="1"/>
    <col min="22" max="22" width="15" style="1" hidden="1" customWidth="1"/>
    <col min="23" max="16384" width="9" style="1"/>
  </cols>
  <sheetData>
    <row r="1" spans="1:12" ht="50.1" customHeight="1" x14ac:dyDescent="0.15">
      <c r="A1" s="148" t="s">
        <v>68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15" customHeight="1" x14ac:dyDescent="0.15">
      <c r="A2" s="150" t="s">
        <v>69</v>
      </c>
      <c r="B2" s="150"/>
      <c r="K2" s="151" t="s">
        <v>70</v>
      </c>
      <c r="L2" s="151"/>
    </row>
    <row r="3" spans="1:12" ht="15" customHeight="1" x14ac:dyDescent="0.15">
      <c r="A3" s="152" t="s">
        <v>71</v>
      </c>
      <c r="B3" s="152"/>
    </row>
    <row r="4" spans="1:12" ht="45" customHeight="1" x14ac:dyDescent="0.15">
      <c r="A4" s="127"/>
      <c r="B4" s="127"/>
    </row>
    <row r="5" spans="1:12" ht="24" x14ac:dyDescent="0.15">
      <c r="A5" s="158" t="s">
        <v>651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</row>
    <row r="6" spans="1:12" ht="24" x14ac:dyDescent="0.15">
      <c r="A6" s="158" t="s">
        <v>72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</row>
    <row r="8" spans="1:12" ht="36" customHeight="1" x14ac:dyDescent="0.15">
      <c r="A8" s="126" t="s">
        <v>73</v>
      </c>
      <c r="B8" s="126"/>
      <c r="C8" s="153" t="str">
        <f>IF(G8="","",VLOOKUP(G8,g_code!$A$2:$B$45,2,FALSE))</f>
        <v/>
      </c>
      <c r="D8" s="154"/>
      <c r="E8" s="127" t="s">
        <v>74</v>
      </c>
      <c r="F8" s="127"/>
      <c r="G8" s="159"/>
      <c r="H8" s="159"/>
      <c r="I8" s="159"/>
    </row>
    <row r="9" spans="1:12" ht="36" customHeight="1" x14ac:dyDescent="0.15">
      <c r="A9" s="126" t="s">
        <v>138</v>
      </c>
      <c r="B9" s="126"/>
      <c r="C9" s="153" t="str">
        <f>IF(G9="","",VLOOKUP(G9,$H$37:$I$600,2,FALSE))</f>
        <v/>
      </c>
      <c r="D9" s="154"/>
      <c r="E9" s="127" t="s">
        <v>652</v>
      </c>
      <c r="F9" s="127"/>
      <c r="G9" s="155"/>
      <c r="H9" s="156"/>
      <c r="I9" s="157"/>
    </row>
    <row r="10" spans="1:12" x14ac:dyDescent="0.15">
      <c r="A10" s="135" t="s">
        <v>75</v>
      </c>
      <c r="B10" s="137" t="s">
        <v>9</v>
      </c>
      <c r="C10" s="138"/>
      <c r="D10" s="138" t="s">
        <v>10</v>
      </c>
      <c r="E10" s="138"/>
      <c r="F10" s="105"/>
      <c r="G10" s="142" t="s">
        <v>79</v>
      </c>
      <c r="H10" s="142"/>
      <c r="I10" s="142"/>
      <c r="J10" s="142" t="s">
        <v>76</v>
      </c>
      <c r="K10" s="142"/>
      <c r="L10" s="142"/>
    </row>
    <row r="11" spans="1:12" ht="36" customHeight="1" x14ac:dyDescent="0.15">
      <c r="A11" s="136"/>
      <c r="B11" s="124"/>
      <c r="C11" s="125"/>
      <c r="D11" s="147"/>
      <c r="E11" s="147"/>
      <c r="F11" s="106"/>
      <c r="G11" s="143"/>
      <c r="H11" s="143"/>
      <c r="I11" s="143"/>
      <c r="J11" s="143"/>
      <c r="K11" s="143"/>
      <c r="L11" s="143"/>
    </row>
    <row r="12" spans="1:12" ht="36" customHeight="1" x14ac:dyDescent="0.15">
      <c r="A12" s="10" t="s">
        <v>77</v>
      </c>
      <c r="B12" s="139"/>
      <c r="C12" s="140"/>
      <c r="D12" s="140"/>
      <c r="E12" s="140"/>
      <c r="F12" s="140"/>
      <c r="G12" s="140"/>
      <c r="H12" s="140"/>
      <c r="I12" s="140"/>
      <c r="J12" s="140"/>
      <c r="K12" s="140"/>
      <c r="L12" s="141"/>
    </row>
    <row r="14" spans="1:12" ht="13.5" customHeight="1" x14ac:dyDescent="0.15">
      <c r="A14" s="15"/>
      <c r="B14" s="137" t="s">
        <v>9</v>
      </c>
      <c r="C14" s="138"/>
      <c r="D14" s="138" t="s">
        <v>10</v>
      </c>
      <c r="E14" s="146"/>
      <c r="F14" s="54"/>
      <c r="J14" s="55"/>
      <c r="K14" s="55"/>
      <c r="L14" s="55"/>
    </row>
    <row r="15" spans="1:12" ht="36" customHeight="1" x14ac:dyDescent="0.15">
      <c r="A15" s="9" t="s">
        <v>78</v>
      </c>
      <c r="B15" s="124"/>
      <c r="C15" s="125"/>
      <c r="D15" s="125"/>
      <c r="E15" s="132"/>
      <c r="F15" s="54"/>
      <c r="G15" s="78"/>
      <c r="H15" s="78"/>
      <c r="I15" s="78"/>
      <c r="J15" s="55"/>
      <c r="K15" s="55"/>
      <c r="L15" s="55"/>
    </row>
    <row r="16" spans="1:12" ht="36" customHeight="1" x14ac:dyDescent="0.15">
      <c r="A16" s="126" t="s">
        <v>134</v>
      </c>
      <c r="B16" s="127"/>
      <c r="C16" s="127"/>
      <c r="D16" s="128"/>
      <c r="E16" s="128"/>
      <c r="F16" s="144">
        <f>D16*900</f>
        <v>0</v>
      </c>
      <c r="G16" s="145"/>
      <c r="H16" s="133" t="s">
        <v>581</v>
      </c>
      <c r="I16" s="134"/>
      <c r="J16" s="134"/>
      <c r="K16" s="134"/>
      <c r="L16" s="55"/>
    </row>
    <row r="17" spans="1:22" ht="36" customHeight="1" x14ac:dyDescent="0.15">
      <c r="B17" s="11"/>
      <c r="C17" s="11"/>
      <c r="D17" s="11"/>
      <c r="E17" s="11"/>
      <c r="F17" s="11"/>
      <c r="G17" s="78"/>
      <c r="H17" s="78"/>
      <c r="I17" s="79"/>
      <c r="J17" s="53"/>
      <c r="K17" s="53"/>
      <c r="L17" s="53"/>
    </row>
    <row r="18" spans="1:22" ht="30" customHeight="1" x14ac:dyDescent="0.15">
      <c r="A18" s="123" t="s">
        <v>135</v>
      </c>
      <c r="B18" s="123"/>
      <c r="C18" s="123"/>
      <c r="I18" s="129" t="s">
        <v>80</v>
      </c>
      <c r="J18" s="130"/>
      <c r="K18" s="131"/>
      <c r="L18" s="67" t="s">
        <v>82</v>
      </c>
      <c r="O18" s="1" t="s">
        <v>83</v>
      </c>
    </row>
    <row r="19" spans="1:22" ht="25.15" customHeight="1" x14ac:dyDescent="0.15">
      <c r="A19" s="42"/>
      <c r="B19" s="43" t="s">
        <v>355</v>
      </c>
      <c r="C19" s="43" t="s">
        <v>9</v>
      </c>
      <c r="D19" s="43" t="s">
        <v>10</v>
      </c>
      <c r="E19" s="43" t="s">
        <v>60</v>
      </c>
      <c r="F19" s="43" t="s">
        <v>61</v>
      </c>
      <c r="G19" s="43" t="s">
        <v>11</v>
      </c>
      <c r="H19" s="43" t="s">
        <v>278</v>
      </c>
      <c r="I19" s="44" t="s">
        <v>12</v>
      </c>
      <c r="J19" s="44" t="s">
        <v>62</v>
      </c>
      <c r="K19" s="45" t="s">
        <v>63</v>
      </c>
      <c r="L19" s="46" t="s">
        <v>81</v>
      </c>
      <c r="O19" s="16" t="s">
        <v>0</v>
      </c>
      <c r="P19" s="17" t="s">
        <v>1</v>
      </c>
      <c r="Q19" s="17" t="s">
        <v>2</v>
      </c>
      <c r="R19" s="17" t="s">
        <v>3</v>
      </c>
      <c r="S19" s="17" t="s">
        <v>4</v>
      </c>
      <c r="T19" s="17" t="s">
        <v>5</v>
      </c>
      <c r="U19" s="17" t="s">
        <v>6</v>
      </c>
      <c r="V19" s="18" t="s">
        <v>7</v>
      </c>
    </row>
    <row r="20" spans="1:22" ht="25.15" customHeight="1" x14ac:dyDescent="0.15">
      <c r="A20" s="47" t="s">
        <v>59</v>
      </c>
      <c r="B20" s="50" t="s">
        <v>356</v>
      </c>
      <c r="C20" s="111"/>
      <c r="D20" s="111"/>
      <c r="E20" s="111"/>
      <c r="F20" s="111"/>
      <c r="G20" s="12"/>
      <c r="H20" s="75" t="str">
        <f t="shared" ref="H20:H25" si="0">IF(C20="","",$G$9)</f>
        <v/>
      </c>
      <c r="I20" s="90"/>
      <c r="J20" s="90"/>
      <c r="K20" s="91"/>
      <c r="L20" s="68" t="str">
        <f t="shared" ref="L20:L25" si="1">IF(P20="","",COUNTIF($P$20:$P$25,P20))</f>
        <v/>
      </c>
      <c r="M20" s="19"/>
      <c r="N20" s="20">
        <v>1</v>
      </c>
      <c r="O20" s="21" t="str">
        <f t="shared" ref="O20:O25" si="2">IF(C20="","",128600000+$C$9*100+N20)</f>
        <v/>
      </c>
      <c r="P20" s="22" t="str">
        <f t="shared" ref="P20:P25" si="3"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23" t="str">
        <f t="shared" ref="Q20:Q25" si="4">IF(AND(E20="",F20=""),"",E20&amp;" "&amp;F20)</f>
        <v/>
      </c>
      <c r="R20" s="23" t="str">
        <f t="shared" ref="R20:R25" si="5">IF(C20="","",1)</f>
        <v/>
      </c>
      <c r="S20" s="24" t="str">
        <f t="shared" ref="S20:S25" si="6">IF(C20="","",$C$8)</f>
        <v/>
      </c>
      <c r="T20" s="25" t="str">
        <f t="shared" ref="T20:T25" si="7">IF(C20="","",286000+$C$9)</f>
        <v/>
      </c>
      <c r="U20" s="25" t="str">
        <f t="shared" ref="U20:U25" si="8">IF(C20="","",$C$9)</f>
        <v/>
      </c>
      <c r="V20" s="26"/>
    </row>
    <row r="21" spans="1:22" ht="25.15" customHeight="1" x14ac:dyDescent="0.15">
      <c r="A21" s="49" t="s">
        <v>59</v>
      </c>
      <c r="B21" s="52" t="s">
        <v>357</v>
      </c>
      <c r="C21" s="112"/>
      <c r="D21" s="112"/>
      <c r="E21" s="112"/>
      <c r="F21" s="112"/>
      <c r="G21" s="14"/>
      <c r="H21" s="76" t="str">
        <f t="shared" si="0"/>
        <v/>
      </c>
      <c r="I21" s="92"/>
      <c r="J21" s="92"/>
      <c r="K21" s="93"/>
      <c r="L21" s="69" t="str">
        <f t="shared" si="1"/>
        <v/>
      </c>
      <c r="M21" s="19"/>
      <c r="N21" s="20">
        <v>2</v>
      </c>
      <c r="O21" s="21" t="str">
        <f t="shared" si="2"/>
        <v/>
      </c>
      <c r="P21" s="22" t="str">
        <f t="shared" si="3"/>
        <v/>
      </c>
      <c r="Q21" s="23" t="str">
        <f t="shared" si="4"/>
        <v/>
      </c>
      <c r="R21" s="23" t="str">
        <f t="shared" si="5"/>
        <v/>
      </c>
      <c r="S21" s="24" t="str">
        <f t="shared" si="6"/>
        <v/>
      </c>
      <c r="T21" s="25" t="str">
        <f t="shared" si="7"/>
        <v/>
      </c>
      <c r="U21" s="25" t="str">
        <f t="shared" si="8"/>
        <v/>
      </c>
      <c r="V21" s="26"/>
    </row>
    <row r="22" spans="1:22" ht="25.15" customHeight="1" x14ac:dyDescent="0.15">
      <c r="A22" s="49" t="s">
        <v>59</v>
      </c>
      <c r="B22" s="52" t="s">
        <v>358</v>
      </c>
      <c r="C22" s="112"/>
      <c r="D22" s="112"/>
      <c r="E22" s="112"/>
      <c r="F22" s="112"/>
      <c r="G22" s="14"/>
      <c r="H22" s="76" t="str">
        <f t="shared" si="0"/>
        <v/>
      </c>
      <c r="I22" s="92"/>
      <c r="J22" s="92"/>
      <c r="K22" s="93"/>
      <c r="L22" s="69" t="str">
        <f t="shared" si="1"/>
        <v/>
      </c>
      <c r="M22" s="19"/>
      <c r="N22" s="20">
        <v>3</v>
      </c>
      <c r="O22" s="21" t="str">
        <f t="shared" si="2"/>
        <v/>
      </c>
      <c r="P22" s="22" t="str">
        <f t="shared" si="3"/>
        <v/>
      </c>
      <c r="Q22" s="23" t="str">
        <f t="shared" si="4"/>
        <v/>
      </c>
      <c r="R22" s="23" t="str">
        <f t="shared" si="5"/>
        <v/>
      </c>
      <c r="S22" s="24" t="str">
        <f t="shared" si="6"/>
        <v/>
      </c>
      <c r="T22" s="25" t="str">
        <f t="shared" si="7"/>
        <v/>
      </c>
      <c r="U22" s="25" t="str">
        <f t="shared" si="8"/>
        <v/>
      </c>
      <c r="V22" s="26"/>
    </row>
    <row r="23" spans="1:22" ht="25.15" customHeight="1" x14ac:dyDescent="0.15">
      <c r="A23" s="49" t="s">
        <v>59</v>
      </c>
      <c r="B23" s="52" t="s">
        <v>359</v>
      </c>
      <c r="C23" s="112"/>
      <c r="D23" s="112"/>
      <c r="E23" s="112"/>
      <c r="F23" s="112"/>
      <c r="G23" s="14"/>
      <c r="H23" s="76" t="str">
        <f t="shared" si="0"/>
        <v/>
      </c>
      <c r="I23" s="92"/>
      <c r="J23" s="92"/>
      <c r="K23" s="93"/>
      <c r="L23" s="69" t="str">
        <f t="shared" si="1"/>
        <v/>
      </c>
      <c r="M23" s="19"/>
      <c r="N23" s="20">
        <v>4</v>
      </c>
      <c r="O23" s="21" t="str">
        <f t="shared" si="2"/>
        <v/>
      </c>
      <c r="P23" s="22" t="str">
        <f t="shared" si="3"/>
        <v/>
      </c>
      <c r="Q23" s="23" t="str">
        <f t="shared" si="4"/>
        <v/>
      </c>
      <c r="R23" s="23" t="str">
        <f t="shared" si="5"/>
        <v/>
      </c>
      <c r="S23" s="24" t="str">
        <f t="shared" si="6"/>
        <v/>
      </c>
      <c r="T23" s="25" t="str">
        <f t="shared" si="7"/>
        <v/>
      </c>
      <c r="U23" s="25" t="str">
        <f t="shared" si="8"/>
        <v/>
      </c>
      <c r="V23" s="26"/>
    </row>
    <row r="24" spans="1:22" ht="25.15" customHeight="1" x14ac:dyDescent="0.15">
      <c r="A24" s="49" t="s">
        <v>59</v>
      </c>
      <c r="B24" s="52" t="s">
        <v>360</v>
      </c>
      <c r="C24" s="112"/>
      <c r="D24" s="112"/>
      <c r="E24" s="112"/>
      <c r="F24" s="112"/>
      <c r="G24" s="14"/>
      <c r="H24" s="76" t="str">
        <f t="shared" si="0"/>
        <v/>
      </c>
      <c r="I24" s="92"/>
      <c r="J24" s="92"/>
      <c r="K24" s="93"/>
      <c r="L24" s="69" t="str">
        <f t="shared" si="1"/>
        <v/>
      </c>
      <c r="M24" s="19"/>
      <c r="N24" s="20">
        <v>5</v>
      </c>
      <c r="O24" s="21" t="str">
        <f t="shared" si="2"/>
        <v/>
      </c>
      <c r="P24" s="22" t="str">
        <f t="shared" si="3"/>
        <v/>
      </c>
      <c r="Q24" s="23" t="str">
        <f t="shared" si="4"/>
        <v/>
      </c>
      <c r="R24" s="23" t="str">
        <f t="shared" si="5"/>
        <v/>
      </c>
      <c r="S24" s="24" t="str">
        <f t="shared" si="6"/>
        <v/>
      </c>
      <c r="T24" s="25" t="str">
        <f t="shared" si="7"/>
        <v/>
      </c>
      <c r="U24" s="25" t="str">
        <f t="shared" si="8"/>
        <v/>
      </c>
      <c r="V24" s="26"/>
    </row>
    <row r="25" spans="1:22" ht="25.15" customHeight="1" x14ac:dyDescent="0.15">
      <c r="A25" s="48" t="s">
        <v>59</v>
      </c>
      <c r="B25" s="51" t="s">
        <v>361</v>
      </c>
      <c r="C25" s="113"/>
      <c r="D25" s="113"/>
      <c r="E25" s="113"/>
      <c r="F25" s="113"/>
      <c r="G25" s="13"/>
      <c r="H25" s="77" t="str">
        <f t="shared" si="0"/>
        <v/>
      </c>
      <c r="I25" s="94"/>
      <c r="J25" s="94"/>
      <c r="K25" s="95"/>
      <c r="L25" s="70" t="str">
        <f t="shared" si="1"/>
        <v/>
      </c>
      <c r="M25" s="19"/>
      <c r="N25" s="20">
        <v>6</v>
      </c>
      <c r="O25" s="27" t="str">
        <f t="shared" si="2"/>
        <v/>
      </c>
      <c r="P25" s="28" t="str">
        <f t="shared" si="3"/>
        <v/>
      </c>
      <c r="Q25" s="29" t="str">
        <f t="shared" si="4"/>
        <v/>
      </c>
      <c r="R25" s="29" t="str">
        <f t="shared" si="5"/>
        <v/>
      </c>
      <c r="S25" s="30" t="str">
        <f t="shared" si="6"/>
        <v/>
      </c>
      <c r="T25" s="31" t="str">
        <f t="shared" si="7"/>
        <v/>
      </c>
      <c r="U25" s="31" t="str">
        <f t="shared" si="8"/>
        <v/>
      </c>
      <c r="V25" s="32"/>
    </row>
    <row r="26" spans="1:22" ht="30" customHeight="1" x14ac:dyDescent="0.15">
      <c r="A26" s="123" t="s">
        <v>137</v>
      </c>
      <c r="B26" s="123"/>
      <c r="C26" s="123"/>
      <c r="I26" s="120" t="s">
        <v>80</v>
      </c>
      <c r="J26" s="121"/>
      <c r="K26" s="122"/>
      <c r="L26" s="71" t="s">
        <v>82</v>
      </c>
      <c r="O26" s="1" t="s">
        <v>83</v>
      </c>
    </row>
    <row r="27" spans="1:22" ht="25.15" customHeight="1" x14ac:dyDescent="0.15">
      <c r="A27" s="58"/>
      <c r="B27" s="59" t="s">
        <v>8</v>
      </c>
      <c r="C27" s="59" t="s">
        <v>9</v>
      </c>
      <c r="D27" s="59" t="s">
        <v>10</v>
      </c>
      <c r="E27" s="59" t="s">
        <v>60</v>
      </c>
      <c r="F27" s="59" t="s">
        <v>61</v>
      </c>
      <c r="G27" s="59" t="s">
        <v>11</v>
      </c>
      <c r="H27" s="59" t="s">
        <v>278</v>
      </c>
      <c r="I27" s="60" t="s">
        <v>12</v>
      </c>
      <c r="J27" s="60" t="s">
        <v>62</v>
      </c>
      <c r="K27" s="61" t="s">
        <v>63</v>
      </c>
      <c r="L27" s="62" t="s">
        <v>81</v>
      </c>
      <c r="O27" s="16" t="s">
        <v>0</v>
      </c>
      <c r="P27" s="17" t="s">
        <v>1</v>
      </c>
      <c r="Q27" s="17" t="s">
        <v>2</v>
      </c>
      <c r="R27" s="17" t="s">
        <v>3</v>
      </c>
      <c r="S27" s="17" t="s">
        <v>4</v>
      </c>
      <c r="T27" s="17" t="s">
        <v>5</v>
      </c>
      <c r="U27" s="17" t="s">
        <v>6</v>
      </c>
      <c r="V27" s="18" t="s">
        <v>7</v>
      </c>
    </row>
    <row r="28" spans="1:22" ht="25.15" customHeight="1" x14ac:dyDescent="0.15">
      <c r="A28" s="63" t="s">
        <v>59</v>
      </c>
      <c r="B28" s="87">
        <v>1</v>
      </c>
      <c r="C28" s="111"/>
      <c r="D28" s="111"/>
      <c r="E28" s="111"/>
      <c r="F28" s="111"/>
      <c r="G28" s="12"/>
      <c r="H28" s="66" t="str">
        <f t="shared" ref="H28:H33" si="9">IF(C28="","",$G$9)</f>
        <v/>
      </c>
      <c r="I28" s="96"/>
      <c r="J28" s="96"/>
      <c r="K28" s="97"/>
      <c r="L28" s="72" t="str">
        <f t="shared" ref="L28:L33" si="10">IF(P28="","",COUNTIF($P$28:$P$33,P28))</f>
        <v/>
      </c>
      <c r="M28" s="19"/>
      <c r="N28" s="20">
        <v>1</v>
      </c>
      <c r="O28" s="21" t="str">
        <f t="shared" ref="O28:O33" si="11">IF(C28="","",228600000+$C$9*100+N28)</f>
        <v/>
      </c>
      <c r="P28" s="22" t="str">
        <f t="shared" ref="P28:P33" si="12">IF(C28="","",IF(LENB(C28)+LENB(D28)&gt;=10,C28&amp;D28,IF(LENB(C28)+LENB(D28)&gt;=8,C28&amp;"  "&amp;D28,IF(LENB(C28)+LENB(D28)&gt;=6,C28&amp;"    "&amp;D28,C28&amp;"      "&amp;D28)))&amp;IF(G28="","",IF(LENB(G28)&gt;=2,G28," "&amp;G28)))</f>
        <v/>
      </c>
      <c r="Q28" s="23" t="str">
        <f t="shared" ref="Q28:Q33" si="13">IF(AND(E28="",F28=""),"",E28&amp;" "&amp;F28)</f>
        <v/>
      </c>
      <c r="R28" s="23" t="str">
        <f t="shared" ref="R28:R33" si="14">IF(C28="","",2)</f>
        <v/>
      </c>
      <c r="S28" s="24" t="str">
        <f t="shared" ref="S28:S33" si="15">IF(C28="","",$C$8)</f>
        <v/>
      </c>
      <c r="T28" s="25" t="str">
        <f t="shared" ref="T28:T33" si="16">IF(C28="","",286000+$C$9)</f>
        <v/>
      </c>
      <c r="U28" s="25" t="str">
        <f t="shared" ref="U28:U33" si="17">IF(C28="","",$C$9)</f>
        <v/>
      </c>
      <c r="V28" s="26"/>
    </row>
    <row r="29" spans="1:22" ht="25.15" customHeight="1" x14ac:dyDescent="0.15">
      <c r="A29" s="64" t="s">
        <v>59</v>
      </c>
      <c r="B29" s="88">
        <v>2</v>
      </c>
      <c r="C29" s="112"/>
      <c r="D29" s="112"/>
      <c r="E29" s="112"/>
      <c r="F29" s="112"/>
      <c r="G29" s="14"/>
      <c r="H29" s="109" t="str">
        <f t="shared" si="9"/>
        <v/>
      </c>
      <c r="I29" s="98"/>
      <c r="J29" s="98"/>
      <c r="K29" s="99"/>
      <c r="L29" s="73" t="str">
        <f t="shared" si="10"/>
        <v/>
      </c>
      <c r="M29" s="19"/>
      <c r="N29" s="20">
        <v>2</v>
      </c>
      <c r="O29" s="21" t="str">
        <f t="shared" si="11"/>
        <v/>
      </c>
      <c r="P29" s="22" t="str">
        <f t="shared" si="12"/>
        <v/>
      </c>
      <c r="Q29" s="23" t="str">
        <f t="shared" si="13"/>
        <v/>
      </c>
      <c r="R29" s="23" t="str">
        <f t="shared" si="14"/>
        <v/>
      </c>
      <c r="S29" s="24" t="str">
        <f t="shared" si="15"/>
        <v/>
      </c>
      <c r="T29" s="25" t="str">
        <f t="shared" si="16"/>
        <v/>
      </c>
      <c r="U29" s="25" t="str">
        <f t="shared" si="17"/>
        <v/>
      </c>
      <c r="V29" s="26"/>
    </row>
    <row r="30" spans="1:22" ht="25.15" customHeight="1" x14ac:dyDescent="0.15">
      <c r="A30" s="64" t="s">
        <v>59</v>
      </c>
      <c r="B30" s="88">
        <v>3</v>
      </c>
      <c r="C30" s="112"/>
      <c r="D30" s="112"/>
      <c r="E30" s="112"/>
      <c r="F30" s="112"/>
      <c r="G30" s="14"/>
      <c r="H30" s="109" t="str">
        <f t="shared" si="9"/>
        <v/>
      </c>
      <c r="I30" s="98"/>
      <c r="J30" s="98"/>
      <c r="K30" s="99"/>
      <c r="L30" s="73" t="str">
        <f t="shared" si="10"/>
        <v/>
      </c>
      <c r="M30" s="19"/>
      <c r="N30" s="20">
        <v>3</v>
      </c>
      <c r="O30" s="21" t="str">
        <f t="shared" si="11"/>
        <v/>
      </c>
      <c r="P30" s="22" t="str">
        <f t="shared" si="12"/>
        <v/>
      </c>
      <c r="Q30" s="23" t="str">
        <f t="shared" si="13"/>
        <v/>
      </c>
      <c r="R30" s="23" t="str">
        <f t="shared" si="14"/>
        <v/>
      </c>
      <c r="S30" s="24" t="str">
        <f t="shared" si="15"/>
        <v/>
      </c>
      <c r="T30" s="25" t="str">
        <f t="shared" si="16"/>
        <v/>
      </c>
      <c r="U30" s="25" t="str">
        <f t="shared" si="17"/>
        <v/>
      </c>
      <c r="V30" s="26"/>
    </row>
    <row r="31" spans="1:22" ht="25.15" customHeight="1" x14ac:dyDescent="0.15">
      <c r="A31" s="64" t="s">
        <v>59</v>
      </c>
      <c r="B31" s="88">
        <v>4</v>
      </c>
      <c r="C31" s="112"/>
      <c r="D31" s="112"/>
      <c r="E31" s="112"/>
      <c r="F31" s="112"/>
      <c r="G31" s="14"/>
      <c r="H31" s="109" t="str">
        <f t="shared" si="9"/>
        <v/>
      </c>
      <c r="I31" s="98"/>
      <c r="J31" s="98"/>
      <c r="K31" s="99"/>
      <c r="L31" s="73" t="str">
        <f t="shared" si="10"/>
        <v/>
      </c>
      <c r="M31" s="19"/>
      <c r="N31" s="20">
        <v>4</v>
      </c>
      <c r="O31" s="21" t="str">
        <f t="shared" si="11"/>
        <v/>
      </c>
      <c r="P31" s="22" t="str">
        <f t="shared" si="12"/>
        <v/>
      </c>
      <c r="Q31" s="23" t="str">
        <f t="shared" si="13"/>
        <v/>
      </c>
      <c r="R31" s="23" t="str">
        <f t="shared" si="14"/>
        <v/>
      </c>
      <c r="S31" s="24" t="str">
        <f t="shared" si="15"/>
        <v/>
      </c>
      <c r="T31" s="25" t="str">
        <f t="shared" si="16"/>
        <v/>
      </c>
      <c r="U31" s="25" t="str">
        <f t="shared" si="17"/>
        <v/>
      </c>
      <c r="V31" s="26"/>
    </row>
    <row r="32" spans="1:22" ht="25.15" customHeight="1" x14ac:dyDescent="0.15">
      <c r="A32" s="64" t="s">
        <v>59</v>
      </c>
      <c r="B32" s="88">
        <v>5</v>
      </c>
      <c r="C32" s="112"/>
      <c r="D32" s="112"/>
      <c r="E32" s="112"/>
      <c r="F32" s="112"/>
      <c r="G32" s="14"/>
      <c r="H32" s="109" t="str">
        <f t="shared" si="9"/>
        <v/>
      </c>
      <c r="I32" s="98"/>
      <c r="J32" s="98"/>
      <c r="K32" s="99"/>
      <c r="L32" s="73" t="str">
        <f t="shared" si="10"/>
        <v/>
      </c>
      <c r="M32" s="19"/>
      <c r="N32" s="20">
        <v>5</v>
      </c>
      <c r="O32" s="21" t="str">
        <f t="shared" si="11"/>
        <v/>
      </c>
      <c r="P32" s="22" t="str">
        <f t="shared" si="12"/>
        <v/>
      </c>
      <c r="Q32" s="23" t="str">
        <f t="shared" si="13"/>
        <v/>
      </c>
      <c r="R32" s="23" t="str">
        <f t="shared" si="14"/>
        <v/>
      </c>
      <c r="S32" s="24" t="str">
        <f t="shared" si="15"/>
        <v/>
      </c>
      <c r="T32" s="25" t="str">
        <f t="shared" si="16"/>
        <v/>
      </c>
      <c r="U32" s="25" t="str">
        <f t="shared" si="17"/>
        <v/>
      </c>
      <c r="V32" s="26"/>
    </row>
    <row r="33" spans="1:22" ht="25.15" customHeight="1" x14ac:dyDescent="0.15">
      <c r="A33" s="65" t="s">
        <v>59</v>
      </c>
      <c r="B33" s="89">
        <v>6</v>
      </c>
      <c r="C33" s="113"/>
      <c r="D33" s="113"/>
      <c r="E33" s="113"/>
      <c r="F33" s="113"/>
      <c r="G33" s="13"/>
      <c r="H33" s="110" t="str">
        <f t="shared" si="9"/>
        <v/>
      </c>
      <c r="I33" s="100"/>
      <c r="J33" s="100"/>
      <c r="K33" s="101"/>
      <c r="L33" s="74" t="str">
        <f t="shared" si="10"/>
        <v/>
      </c>
      <c r="M33" s="19"/>
      <c r="N33" s="20">
        <v>6</v>
      </c>
      <c r="O33" s="27" t="str">
        <f t="shared" si="11"/>
        <v/>
      </c>
      <c r="P33" s="28" t="str">
        <f t="shared" si="12"/>
        <v/>
      </c>
      <c r="Q33" s="29" t="str">
        <f t="shared" si="13"/>
        <v/>
      </c>
      <c r="R33" s="29" t="str">
        <f t="shared" si="14"/>
        <v/>
      </c>
      <c r="S33" s="30" t="str">
        <f t="shared" si="15"/>
        <v/>
      </c>
      <c r="T33" s="31" t="str">
        <f t="shared" si="16"/>
        <v/>
      </c>
      <c r="U33" s="31" t="str">
        <f t="shared" si="17"/>
        <v/>
      </c>
      <c r="V33" s="32"/>
    </row>
    <row r="34" spans="1:22" x14ac:dyDescent="0.15">
      <c r="O34" s="1" t="s">
        <v>133</v>
      </c>
    </row>
    <row r="35" spans="1:22" ht="13.5" customHeight="1" x14ac:dyDescent="0.15">
      <c r="O35" s="33" t="s">
        <v>84</v>
      </c>
      <c r="P35" s="34" t="s">
        <v>85</v>
      </c>
      <c r="Q35" s="34" t="s">
        <v>86</v>
      </c>
      <c r="R35" s="34" t="s">
        <v>87</v>
      </c>
      <c r="S35" s="34" t="s">
        <v>88</v>
      </c>
      <c r="T35" s="35"/>
    </row>
    <row r="36" spans="1:22" ht="13.5" hidden="1" customHeight="1" x14ac:dyDescent="0.15">
      <c r="G36" s="16" t="s">
        <v>599</v>
      </c>
      <c r="H36" s="17" t="s">
        <v>600</v>
      </c>
      <c r="I36" s="17" t="s">
        <v>601</v>
      </c>
      <c r="J36" s="85" t="s">
        <v>602</v>
      </c>
      <c r="O36" s="36" t="e">
        <f>$C$9+286000</f>
        <v>#VALUE!</v>
      </c>
      <c r="P36" s="37"/>
      <c r="Q36" s="37">
        <f>$G$9</f>
        <v>0</v>
      </c>
      <c r="R36" s="37" t="e">
        <f>VLOOKUP($C$9,$I$37:$J$600,2,FALSE)</f>
        <v>#N/A</v>
      </c>
      <c r="S36" s="57" t="s">
        <v>279</v>
      </c>
      <c r="T36" s="38"/>
    </row>
    <row r="37" spans="1:22" ht="13.5" hidden="1" customHeight="1" x14ac:dyDescent="0.15">
      <c r="A37" s="4" t="s">
        <v>14</v>
      </c>
      <c r="G37" s="84">
        <v>1</v>
      </c>
      <c r="H37" s="25" t="s">
        <v>653</v>
      </c>
      <c r="I37" s="103" t="s">
        <v>654</v>
      </c>
      <c r="J37" s="80" t="s">
        <v>621</v>
      </c>
      <c r="K37" s="21"/>
      <c r="L37" s="81">
        <v>28</v>
      </c>
      <c r="O37" s="36" t="str">
        <f t="shared" ref="O37:O42" si="18">O20</f>
        <v/>
      </c>
      <c r="P37" s="37"/>
      <c r="Q37" s="37"/>
      <c r="R37" s="37"/>
      <c r="S37" s="37"/>
      <c r="T37" s="38"/>
    </row>
    <row r="38" spans="1:22" ht="13.5" hidden="1" customHeight="1" x14ac:dyDescent="0.15">
      <c r="A38" s="4" t="s">
        <v>15</v>
      </c>
      <c r="G38" s="84">
        <v>2</v>
      </c>
      <c r="H38" s="25" t="s">
        <v>655</v>
      </c>
      <c r="I38" s="103" t="s">
        <v>656</v>
      </c>
      <c r="J38" s="80" t="s">
        <v>548</v>
      </c>
      <c r="K38" s="21"/>
      <c r="L38" s="81">
        <v>28</v>
      </c>
      <c r="O38" s="36" t="str">
        <f t="shared" si="18"/>
        <v/>
      </c>
      <c r="P38" s="37"/>
      <c r="Q38" s="37"/>
      <c r="R38" s="37"/>
      <c r="S38" s="37"/>
      <c r="T38" s="38"/>
    </row>
    <row r="39" spans="1:22" ht="13.5" hidden="1" customHeight="1" x14ac:dyDescent="0.15">
      <c r="A39" s="4" t="s">
        <v>55</v>
      </c>
      <c r="G39" s="84">
        <v>3</v>
      </c>
      <c r="H39" s="25" t="s">
        <v>657</v>
      </c>
      <c r="I39" s="103" t="s">
        <v>658</v>
      </c>
      <c r="J39" s="80" t="s">
        <v>549</v>
      </c>
      <c r="K39" s="21"/>
      <c r="L39" s="81">
        <v>28</v>
      </c>
      <c r="O39" s="36" t="str">
        <f t="shared" si="18"/>
        <v/>
      </c>
      <c r="P39" s="37"/>
      <c r="Q39" s="37"/>
      <c r="R39" s="37"/>
      <c r="S39" s="37"/>
      <c r="T39" s="38"/>
    </row>
    <row r="40" spans="1:22" ht="13.5" hidden="1" customHeight="1" x14ac:dyDescent="0.15">
      <c r="A40" s="4" t="s">
        <v>16</v>
      </c>
      <c r="G40" s="84">
        <v>4</v>
      </c>
      <c r="H40" s="25" t="s">
        <v>659</v>
      </c>
      <c r="I40" s="103" t="s">
        <v>660</v>
      </c>
      <c r="J40" s="80" t="s">
        <v>622</v>
      </c>
      <c r="K40" s="21"/>
      <c r="L40" s="81">
        <v>28</v>
      </c>
      <c r="O40" s="36" t="str">
        <f t="shared" si="18"/>
        <v/>
      </c>
      <c r="P40" s="37"/>
      <c r="Q40" s="37"/>
      <c r="R40" s="37"/>
      <c r="S40" s="37"/>
      <c r="T40" s="38"/>
    </row>
    <row r="41" spans="1:22" ht="13.5" hidden="1" customHeight="1" x14ac:dyDescent="0.15">
      <c r="A41" s="4" t="s">
        <v>17</v>
      </c>
      <c r="G41" s="84">
        <v>5</v>
      </c>
      <c r="H41" s="25" t="s">
        <v>661</v>
      </c>
      <c r="I41" s="103" t="s">
        <v>662</v>
      </c>
      <c r="J41" s="80" t="s">
        <v>623</v>
      </c>
      <c r="K41" s="21"/>
      <c r="L41" s="81">
        <v>28</v>
      </c>
      <c r="O41" s="36" t="str">
        <f t="shared" si="18"/>
        <v/>
      </c>
      <c r="P41" s="37"/>
      <c r="Q41" s="37"/>
      <c r="R41" s="37"/>
      <c r="S41" s="37"/>
      <c r="T41" s="38"/>
    </row>
    <row r="42" spans="1:22" ht="13.5" hidden="1" customHeight="1" x14ac:dyDescent="0.15">
      <c r="A42" s="4" t="s">
        <v>18</v>
      </c>
      <c r="G42" s="84">
        <v>6</v>
      </c>
      <c r="H42" s="25" t="s">
        <v>663</v>
      </c>
      <c r="I42" s="103" t="s">
        <v>664</v>
      </c>
      <c r="J42" s="80" t="s">
        <v>603</v>
      </c>
      <c r="K42" s="21"/>
      <c r="L42" s="81">
        <v>28</v>
      </c>
      <c r="O42" s="39" t="str">
        <f t="shared" si="18"/>
        <v/>
      </c>
      <c r="P42" s="40"/>
      <c r="Q42" s="40"/>
      <c r="R42" s="40"/>
      <c r="S42" s="40"/>
      <c r="T42" s="41"/>
    </row>
    <row r="43" spans="1:22" ht="13.5" hidden="1" customHeight="1" x14ac:dyDescent="0.15">
      <c r="A43" s="4" t="s">
        <v>19</v>
      </c>
      <c r="G43" s="84">
        <v>7</v>
      </c>
      <c r="H43" s="25" t="s">
        <v>665</v>
      </c>
      <c r="I43" s="103" t="s">
        <v>666</v>
      </c>
      <c r="J43" s="80" t="s">
        <v>604</v>
      </c>
      <c r="K43" s="21"/>
      <c r="L43" s="81">
        <v>28</v>
      </c>
      <c r="O43" s="1" t="s">
        <v>133</v>
      </c>
    </row>
    <row r="44" spans="1:22" ht="13.5" hidden="1" customHeight="1" x14ac:dyDescent="0.15">
      <c r="A44" s="4" t="s">
        <v>20</v>
      </c>
      <c r="G44" s="84">
        <v>8</v>
      </c>
      <c r="H44" s="25" t="s">
        <v>667</v>
      </c>
      <c r="I44" s="103" t="s">
        <v>668</v>
      </c>
      <c r="J44" s="80" t="s">
        <v>382</v>
      </c>
      <c r="K44" s="21"/>
      <c r="L44" s="81">
        <v>28</v>
      </c>
      <c r="O44" s="33" t="s">
        <v>84</v>
      </c>
      <c r="P44" s="34" t="s">
        <v>85</v>
      </c>
      <c r="Q44" s="34" t="s">
        <v>86</v>
      </c>
      <c r="R44" s="34" t="s">
        <v>87</v>
      </c>
      <c r="S44" s="34" t="s">
        <v>88</v>
      </c>
      <c r="T44" s="35"/>
    </row>
    <row r="45" spans="1:22" ht="13.5" hidden="1" customHeight="1" x14ac:dyDescent="0.15">
      <c r="A45" s="4" t="s">
        <v>21</v>
      </c>
      <c r="G45" s="84">
        <v>9</v>
      </c>
      <c r="H45" s="25" t="s">
        <v>669</v>
      </c>
      <c r="I45" s="103" t="s">
        <v>670</v>
      </c>
      <c r="J45" s="80" t="s">
        <v>1750</v>
      </c>
      <c r="K45" s="21"/>
      <c r="L45" s="81">
        <v>28</v>
      </c>
      <c r="O45" s="36" t="e">
        <f>$C$9+286000</f>
        <v>#VALUE!</v>
      </c>
      <c r="P45" s="37"/>
      <c r="Q45" s="37">
        <f>$G$9</f>
        <v>0</v>
      </c>
      <c r="R45" s="37" t="e">
        <f>VLOOKUP($C$9,$I$37:$J$600,2,FALSE)</f>
        <v>#N/A</v>
      </c>
      <c r="S45" s="57" t="s">
        <v>279</v>
      </c>
      <c r="T45" s="38"/>
    </row>
    <row r="46" spans="1:22" ht="13.5" hidden="1" customHeight="1" x14ac:dyDescent="0.15">
      <c r="A46" s="4" t="s">
        <v>22</v>
      </c>
      <c r="G46" s="84">
        <v>10</v>
      </c>
      <c r="H46" s="25" t="s">
        <v>671</v>
      </c>
      <c r="I46" s="103" t="s">
        <v>672</v>
      </c>
      <c r="J46" s="80" t="s">
        <v>673</v>
      </c>
      <c r="K46" s="21"/>
      <c r="L46" s="81">
        <v>28</v>
      </c>
      <c r="O46" s="36" t="str">
        <f t="shared" ref="O46:O51" si="19">O28</f>
        <v/>
      </c>
      <c r="P46" s="37"/>
      <c r="Q46" s="37"/>
      <c r="R46" s="37"/>
      <c r="S46" s="37"/>
      <c r="T46" s="38"/>
    </row>
    <row r="47" spans="1:22" ht="13.5" hidden="1" customHeight="1" x14ac:dyDescent="0.15">
      <c r="A47" s="4" t="s">
        <v>23</v>
      </c>
      <c r="G47" s="84">
        <v>11</v>
      </c>
      <c r="H47" s="25" t="s">
        <v>674</v>
      </c>
      <c r="I47" s="103" t="s">
        <v>675</v>
      </c>
      <c r="J47" s="80" t="s">
        <v>317</v>
      </c>
      <c r="K47" s="21"/>
      <c r="L47" s="81">
        <v>28</v>
      </c>
      <c r="O47" s="36" t="str">
        <f t="shared" si="19"/>
        <v/>
      </c>
      <c r="P47" s="37"/>
      <c r="Q47" s="37"/>
      <c r="R47" s="37"/>
      <c r="S47" s="37"/>
      <c r="T47" s="38"/>
    </row>
    <row r="48" spans="1:22" ht="13.5" hidden="1" customHeight="1" x14ac:dyDescent="0.15">
      <c r="A48" s="4" t="s">
        <v>24</v>
      </c>
      <c r="G48" s="84">
        <v>12</v>
      </c>
      <c r="H48" s="25" t="s">
        <v>676</v>
      </c>
      <c r="I48" s="103" t="s">
        <v>677</v>
      </c>
      <c r="J48" s="80" t="s">
        <v>383</v>
      </c>
      <c r="K48" s="21"/>
      <c r="L48" s="81">
        <v>28</v>
      </c>
      <c r="O48" s="36" t="str">
        <f t="shared" si="19"/>
        <v/>
      </c>
      <c r="P48" s="37"/>
      <c r="Q48" s="37"/>
      <c r="R48" s="37"/>
      <c r="S48" s="37"/>
      <c r="T48" s="38"/>
    </row>
    <row r="49" spans="1:20" ht="13.5" hidden="1" customHeight="1" x14ac:dyDescent="0.15">
      <c r="A49" s="4" t="s">
        <v>56</v>
      </c>
      <c r="G49" s="84">
        <v>13</v>
      </c>
      <c r="H49" s="25" t="s">
        <v>678</v>
      </c>
      <c r="I49" s="103" t="s">
        <v>679</v>
      </c>
      <c r="J49" s="80" t="s">
        <v>384</v>
      </c>
      <c r="K49" s="21"/>
      <c r="L49" s="81">
        <v>28</v>
      </c>
      <c r="O49" s="36" t="str">
        <f t="shared" si="19"/>
        <v/>
      </c>
      <c r="P49" s="37"/>
      <c r="Q49" s="37"/>
      <c r="R49" s="37"/>
      <c r="S49" s="37"/>
      <c r="T49" s="38"/>
    </row>
    <row r="50" spans="1:20" ht="13.5" hidden="1" customHeight="1" x14ac:dyDescent="0.15">
      <c r="A50" s="4" t="s">
        <v>25</v>
      </c>
      <c r="G50" s="84">
        <v>14</v>
      </c>
      <c r="H50" s="25" t="s">
        <v>680</v>
      </c>
      <c r="I50" s="103" t="s">
        <v>681</v>
      </c>
      <c r="J50" s="80" t="s">
        <v>582</v>
      </c>
      <c r="K50" s="21"/>
      <c r="L50" s="81">
        <v>28</v>
      </c>
      <c r="O50" s="36" t="str">
        <f t="shared" si="19"/>
        <v/>
      </c>
      <c r="P50" s="37"/>
      <c r="Q50" s="37"/>
      <c r="R50" s="37"/>
      <c r="S50" s="37"/>
      <c r="T50" s="38"/>
    </row>
    <row r="51" spans="1:20" ht="13.5" hidden="1" customHeight="1" x14ac:dyDescent="0.15">
      <c r="A51" s="4" t="s">
        <v>26</v>
      </c>
      <c r="G51" s="84">
        <v>15</v>
      </c>
      <c r="H51" s="25" t="s">
        <v>682</v>
      </c>
      <c r="I51" s="103" t="s">
        <v>683</v>
      </c>
      <c r="J51" s="80" t="s">
        <v>415</v>
      </c>
      <c r="K51" s="21"/>
      <c r="L51" s="81">
        <v>28</v>
      </c>
      <c r="O51" s="39" t="str">
        <f t="shared" si="19"/>
        <v/>
      </c>
      <c r="P51" s="40"/>
      <c r="Q51" s="40"/>
      <c r="R51" s="40"/>
      <c r="S51" s="40"/>
      <c r="T51" s="41"/>
    </row>
    <row r="52" spans="1:20" ht="13.5" hidden="1" customHeight="1" x14ac:dyDescent="0.15">
      <c r="A52" s="4" t="s">
        <v>27</v>
      </c>
      <c r="G52" s="84">
        <v>16</v>
      </c>
      <c r="H52" s="25" t="s">
        <v>684</v>
      </c>
      <c r="I52" s="103" t="s">
        <v>685</v>
      </c>
      <c r="J52" s="80" t="s">
        <v>605</v>
      </c>
      <c r="K52" s="21"/>
      <c r="L52" s="81">
        <v>28</v>
      </c>
    </row>
    <row r="53" spans="1:20" ht="13.5" hidden="1" customHeight="1" x14ac:dyDescent="0.15">
      <c r="A53" s="4" t="s">
        <v>28</v>
      </c>
      <c r="G53" s="84">
        <v>17</v>
      </c>
      <c r="H53" s="25" t="s">
        <v>686</v>
      </c>
      <c r="I53" s="103" t="s">
        <v>687</v>
      </c>
      <c r="J53" s="80" t="s">
        <v>416</v>
      </c>
      <c r="K53" s="21"/>
      <c r="L53" s="81">
        <v>28</v>
      </c>
    </row>
    <row r="54" spans="1:20" ht="13.5" hidden="1" customHeight="1" x14ac:dyDescent="0.15">
      <c r="A54" s="4" t="s">
        <v>29</v>
      </c>
      <c r="G54" s="84">
        <v>18</v>
      </c>
      <c r="H54" s="25" t="s">
        <v>688</v>
      </c>
      <c r="I54" s="103" t="s">
        <v>689</v>
      </c>
      <c r="J54" s="80" t="s">
        <v>445</v>
      </c>
      <c r="K54" s="21"/>
      <c r="L54" s="81">
        <v>28</v>
      </c>
    </row>
    <row r="55" spans="1:20" ht="13.5" hidden="1" customHeight="1" x14ac:dyDescent="0.15">
      <c r="A55" s="4" t="s">
        <v>30</v>
      </c>
      <c r="G55" s="84">
        <v>19</v>
      </c>
      <c r="H55" s="25" t="s">
        <v>690</v>
      </c>
      <c r="I55" s="103" t="s">
        <v>691</v>
      </c>
      <c r="J55" s="80" t="s">
        <v>446</v>
      </c>
      <c r="K55" s="21"/>
      <c r="L55" s="81">
        <v>28</v>
      </c>
    </row>
    <row r="56" spans="1:20" ht="13.5" hidden="1" customHeight="1" x14ac:dyDescent="0.15">
      <c r="A56" s="4" t="s">
        <v>57</v>
      </c>
      <c r="G56" s="84">
        <v>20</v>
      </c>
      <c r="H56" s="25" t="s">
        <v>692</v>
      </c>
      <c r="I56" s="103" t="s">
        <v>693</v>
      </c>
      <c r="J56" s="80" t="s">
        <v>468</v>
      </c>
      <c r="K56" s="21"/>
      <c r="L56" s="81">
        <v>28</v>
      </c>
    </row>
    <row r="57" spans="1:20" ht="13.5" hidden="1" customHeight="1" x14ac:dyDescent="0.15">
      <c r="A57" s="4" t="s">
        <v>31</v>
      </c>
      <c r="G57" s="84">
        <v>21</v>
      </c>
      <c r="H57" s="25" t="s">
        <v>694</v>
      </c>
      <c r="I57" s="103" t="s">
        <v>695</v>
      </c>
      <c r="J57" s="80" t="s">
        <v>469</v>
      </c>
      <c r="K57" s="21"/>
      <c r="L57" s="81">
        <v>28</v>
      </c>
    </row>
    <row r="58" spans="1:20" ht="13.5" hidden="1" customHeight="1" x14ac:dyDescent="0.15">
      <c r="A58" s="4" t="s">
        <v>32</v>
      </c>
      <c r="G58" s="84">
        <v>22</v>
      </c>
      <c r="H58" s="25" t="s">
        <v>696</v>
      </c>
      <c r="I58" s="103" t="s">
        <v>697</v>
      </c>
      <c r="J58" s="80" t="s">
        <v>550</v>
      </c>
      <c r="K58" s="21"/>
      <c r="L58" s="81">
        <v>28</v>
      </c>
    </row>
    <row r="59" spans="1:20" ht="13.5" hidden="1" customHeight="1" x14ac:dyDescent="0.15">
      <c r="A59" s="4" t="s">
        <v>33</v>
      </c>
      <c r="G59" s="84">
        <v>23</v>
      </c>
      <c r="H59" s="25" t="s">
        <v>698</v>
      </c>
      <c r="I59" s="103" t="s">
        <v>699</v>
      </c>
      <c r="J59" s="80" t="s">
        <v>512</v>
      </c>
      <c r="K59" s="21"/>
      <c r="L59" s="81">
        <v>28</v>
      </c>
    </row>
    <row r="60" spans="1:20" ht="13.5" hidden="1" customHeight="1" x14ac:dyDescent="0.15">
      <c r="A60" s="4" t="s">
        <v>34</v>
      </c>
      <c r="G60" s="84">
        <v>24</v>
      </c>
      <c r="H60" s="25" t="s">
        <v>700</v>
      </c>
      <c r="I60" s="103" t="s">
        <v>701</v>
      </c>
      <c r="J60" s="80" t="s">
        <v>551</v>
      </c>
      <c r="K60" s="21"/>
      <c r="L60" s="81">
        <v>28</v>
      </c>
    </row>
    <row r="61" spans="1:20" ht="13.5" hidden="1" customHeight="1" x14ac:dyDescent="0.15">
      <c r="A61" s="4" t="s">
        <v>35</v>
      </c>
      <c r="G61" s="84">
        <v>25</v>
      </c>
      <c r="H61" s="25" t="s">
        <v>702</v>
      </c>
      <c r="I61" s="103" t="s">
        <v>703</v>
      </c>
      <c r="J61" s="80" t="s">
        <v>704</v>
      </c>
      <c r="K61" s="21"/>
      <c r="L61" s="81">
        <v>28</v>
      </c>
    </row>
    <row r="62" spans="1:20" ht="13.5" hidden="1" customHeight="1" x14ac:dyDescent="0.15">
      <c r="A62" s="4" t="s">
        <v>36</v>
      </c>
      <c r="G62" s="84">
        <v>26</v>
      </c>
      <c r="H62" s="25" t="s">
        <v>705</v>
      </c>
      <c r="I62" s="103" t="s">
        <v>706</v>
      </c>
      <c r="J62" s="80" t="s">
        <v>318</v>
      </c>
      <c r="K62" s="21"/>
      <c r="L62" s="81">
        <v>28</v>
      </c>
    </row>
    <row r="63" spans="1:20" ht="13.5" hidden="1" customHeight="1" x14ac:dyDescent="0.15">
      <c r="A63" s="4" t="s">
        <v>580</v>
      </c>
      <c r="G63" s="84">
        <v>27</v>
      </c>
      <c r="H63" s="25" t="s">
        <v>707</v>
      </c>
      <c r="I63" s="103" t="s">
        <v>708</v>
      </c>
      <c r="J63" s="80" t="s">
        <v>362</v>
      </c>
      <c r="K63" s="21"/>
      <c r="L63" s="81">
        <v>28</v>
      </c>
    </row>
    <row r="64" spans="1:20" ht="13.5" hidden="1" customHeight="1" x14ac:dyDescent="0.15">
      <c r="A64" s="4" t="s">
        <v>38</v>
      </c>
      <c r="G64" s="84">
        <v>28</v>
      </c>
      <c r="H64" s="25" t="s">
        <v>709</v>
      </c>
      <c r="I64" s="103" t="s">
        <v>710</v>
      </c>
      <c r="J64" s="80" t="s">
        <v>363</v>
      </c>
      <c r="K64" s="21"/>
      <c r="L64" s="81">
        <v>28</v>
      </c>
    </row>
    <row r="65" spans="1:12" ht="13.5" hidden="1" customHeight="1" x14ac:dyDescent="0.15">
      <c r="A65" s="4" t="s">
        <v>39</v>
      </c>
      <c r="G65" s="84">
        <v>29</v>
      </c>
      <c r="H65" s="25" t="s">
        <v>711</v>
      </c>
      <c r="I65" s="103" t="s">
        <v>712</v>
      </c>
      <c r="J65" s="80" t="s">
        <v>281</v>
      </c>
      <c r="K65" s="21"/>
      <c r="L65" s="81">
        <v>28</v>
      </c>
    </row>
    <row r="66" spans="1:12" ht="13.5" hidden="1" customHeight="1" x14ac:dyDescent="0.15">
      <c r="A66" s="4" t="s">
        <v>58</v>
      </c>
      <c r="G66" s="84">
        <v>30</v>
      </c>
      <c r="H66" s="25" t="s">
        <v>713</v>
      </c>
      <c r="I66" s="103" t="s">
        <v>714</v>
      </c>
      <c r="J66" s="80" t="s">
        <v>280</v>
      </c>
      <c r="K66" s="21"/>
      <c r="L66" s="81">
        <v>28</v>
      </c>
    </row>
    <row r="67" spans="1:12" ht="13.5" hidden="1" customHeight="1" x14ac:dyDescent="0.15">
      <c r="A67" s="4" t="s">
        <v>40</v>
      </c>
      <c r="G67" s="84">
        <v>31</v>
      </c>
      <c r="H67" s="25" t="s">
        <v>715</v>
      </c>
      <c r="I67" s="103" t="s">
        <v>716</v>
      </c>
      <c r="J67" s="80" t="s">
        <v>624</v>
      </c>
      <c r="K67" s="21"/>
      <c r="L67" s="81">
        <v>28</v>
      </c>
    </row>
    <row r="68" spans="1:12" ht="13.5" hidden="1" customHeight="1" x14ac:dyDescent="0.15">
      <c r="A68" s="4" t="s">
        <v>41</v>
      </c>
      <c r="G68" s="84">
        <v>32</v>
      </c>
      <c r="H68" s="25" t="s">
        <v>717</v>
      </c>
      <c r="I68" s="103" t="s">
        <v>718</v>
      </c>
      <c r="J68" s="80" t="s">
        <v>483</v>
      </c>
      <c r="K68" s="21"/>
      <c r="L68" s="81">
        <v>28</v>
      </c>
    </row>
    <row r="69" spans="1:12" ht="13.5" hidden="1" customHeight="1" x14ac:dyDescent="0.15">
      <c r="A69" s="4" t="s">
        <v>42</v>
      </c>
      <c r="G69" s="84">
        <v>33</v>
      </c>
      <c r="H69" s="25" t="s">
        <v>719</v>
      </c>
      <c r="I69" s="103" t="s">
        <v>720</v>
      </c>
      <c r="J69" s="80" t="s">
        <v>721</v>
      </c>
      <c r="K69" s="21"/>
      <c r="L69" s="81">
        <v>28</v>
      </c>
    </row>
    <row r="70" spans="1:12" ht="13.5" hidden="1" customHeight="1" x14ac:dyDescent="0.15">
      <c r="A70" s="4" t="s">
        <v>43</v>
      </c>
      <c r="G70" s="84">
        <v>34</v>
      </c>
      <c r="H70" s="25" t="s">
        <v>722</v>
      </c>
      <c r="I70" s="103" t="s">
        <v>723</v>
      </c>
      <c r="J70" s="80" t="s">
        <v>583</v>
      </c>
      <c r="K70" s="21"/>
      <c r="L70" s="81">
        <v>28</v>
      </c>
    </row>
    <row r="71" spans="1:12" ht="13.5" hidden="1" customHeight="1" x14ac:dyDescent="0.15">
      <c r="A71" s="4" t="s">
        <v>44</v>
      </c>
      <c r="G71" s="84">
        <v>35</v>
      </c>
      <c r="H71" s="25" t="s">
        <v>724</v>
      </c>
      <c r="I71" s="103" t="s">
        <v>725</v>
      </c>
      <c r="J71" s="80" t="s">
        <v>139</v>
      </c>
      <c r="K71" s="21"/>
      <c r="L71" s="81">
        <v>28</v>
      </c>
    </row>
    <row r="72" spans="1:12" ht="13.5" hidden="1" customHeight="1" x14ac:dyDescent="0.15">
      <c r="A72" s="4" t="s">
        <v>45</v>
      </c>
      <c r="G72" s="84">
        <v>36</v>
      </c>
      <c r="H72" s="25" t="s">
        <v>726</v>
      </c>
      <c r="I72" s="103" t="s">
        <v>727</v>
      </c>
      <c r="J72" s="80" t="s">
        <v>364</v>
      </c>
      <c r="K72" s="21"/>
      <c r="L72" s="81">
        <v>28</v>
      </c>
    </row>
    <row r="73" spans="1:12" ht="13.5" hidden="1" customHeight="1" x14ac:dyDescent="0.15">
      <c r="A73" s="4" t="s">
        <v>46</v>
      </c>
      <c r="G73" s="84">
        <v>37</v>
      </c>
      <c r="H73" s="25" t="s">
        <v>728</v>
      </c>
      <c r="I73" s="103" t="s">
        <v>729</v>
      </c>
      <c r="J73" s="80" t="s">
        <v>447</v>
      </c>
      <c r="K73" s="21"/>
      <c r="L73" s="81">
        <v>28</v>
      </c>
    </row>
    <row r="74" spans="1:12" ht="13.5" hidden="1" customHeight="1" x14ac:dyDescent="0.15">
      <c r="A74" s="4" t="s">
        <v>47</v>
      </c>
      <c r="G74" s="84">
        <v>38</v>
      </c>
      <c r="H74" s="25" t="s">
        <v>730</v>
      </c>
      <c r="I74" s="103" t="s">
        <v>731</v>
      </c>
      <c r="J74" s="80" t="s">
        <v>552</v>
      </c>
      <c r="K74" s="21"/>
      <c r="L74" s="81">
        <v>28</v>
      </c>
    </row>
    <row r="75" spans="1:12" ht="13.5" hidden="1" customHeight="1" x14ac:dyDescent="0.15">
      <c r="A75" s="4" t="s">
        <v>48</v>
      </c>
      <c r="G75" s="84">
        <v>39</v>
      </c>
      <c r="H75" s="25" t="s">
        <v>732</v>
      </c>
      <c r="I75" s="103" t="s">
        <v>733</v>
      </c>
      <c r="J75" s="80" t="s">
        <v>625</v>
      </c>
      <c r="K75" s="21"/>
      <c r="L75" s="81">
        <v>28</v>
      </c>
    </row>
    <row r="76" spans="1:12" ht="13.5" hidden="1" customHeight="1" x14ac:dyDescent="0.15">
      <c r="A76" s="4" t="s">
        <v>49</v>
      </c>
      <c r="G76" s="84">
        <v>40</v>
      </c>
      <c r="H76" s="25" t="s">
        <v>734</v>
      </c>
      <c r="I76" s="103" t="s">
        <v>735</v>
      </c>
      <c r="J76" s="80" t="s">
        <v>626</v>
      </c>
      <c r="K76" s="21"/>
      <c r="L76" s="81">
        <v>28</v>
      </c>
    </row>
    <row r="77" spans="1:12" ht="13.5" hidden="1" customHeight="1" x14ac:dyDescent="0.15">
      <c r="A77" s="4" t="s">
        <v>50</v>
      </c>
      <c r="G77" s="84">
        <v>41</v>
      </c>
      <c r="H77" s="25" t="s">
        <v>736</v>
      </c>
      <c r="I77" s="103" t="s">
        <v>737</v>
      </c>
      <c r="J77" s="80" t="s">
        <v>738</v>
      </c>
      <c r="K77" s="21"/>
      <c r="L77" s="81">
        <v>28</v>
      </c>
    </row>
    <row r="78" spans="1:12" ht="13.5" hidden="1" customHeight="1" x14ac:dyDescent="0.15">
      <c r="A78" s="4" t="s">
        <v>51</v>
      </c>
      <c r="G78" s="84">
        <v>42</v>
      </c>
      <c r="H78" s="25" t="s">
        <v>739</v>
      </c>
      <c r="I78" s="103" t="s">
        <v>740</v>
      </c>
      <c r="J78" s="80" t="s">
        <v>425</v>
      </c>
      <c r="K78" s="21"/>
      <c r="L78" s="81">
        <v>28</v>
      </c>
    </row>
    <row r="79" spans="1:12" ht="13.5" hidden="1" customHeight="1" x14ac:dyDescent="0.15">
      <c r="A79" s="4" t="s">
        <v>52</v>
      </c>
      <c r="G79" s="84">
        <v>43</v>
      </c>
      <c r="H79" s="25" t="s">
        <v>741</v>
      </c>
      <c r="I79" s="103" t="s">
        <v>742</v>
      </c>
      <c r="J79" s="80" t="s">
        <v>537</v>
      </c>
      <c r="K79" s="21"/>
      <c r="L79" s="81">
        <v>28</v>
      </c>
    </row>
    <row r="80" spans="1:12" ht="13.5" hidden="1" customHeight="1" x14ac:dyDescent="0.15">
      <c r="A80" s="4" t="s">
        <v>53</v>
      </c>
      <c r="G80" s="84">
        <v>44</v>
      </c>
      <c r="H80" s="25" t="s">
        <v>743</v>
      </c>
      <c r="I80" s="103" t="s">
        <v>744</v>
      </c>
      <c r="J80" s="80" t="s">
        <v>584</v>
      </c>
      <c r="K80" s="21"/>
      <c r="L80" s="81">
        <v>28</v>
      </c>
    </row>
    <row r="81" spans="7:12" ht="13.5" hidden="1" customHeight="1" x14ac:dyDescent="0.15">
      <c r="G81" s="84">
        <v>45</v>
      </c>
      <c r="H81" s="25" t="s">
        <v>745</v>
      </c>
      <c r="I81" s="103" t="s">
        <v>746</v>
      </c>
      <c r="J81" s="80" t="s">
        <v>627</v>
      </c>
      <c r="K81" s="21"/>
      <c r="L81" s="81">
        <v>28</v>
      </c>
    </row>
    <row r="82" spans="7:12" ht="13.5" hidden="1" customHeight="1" x14ac:dyDescent="0.15">
      <c r="G82" s="84">
        <v>46</v>
      </c>
      <c r="H82" s="25" t="s">
        <v>747</v>
      </c>
      <c r="I82" s="103" t="s">
        <v>748</v>
      </c>
      <c r="J82" s="80" t="s">
        <v>606</v>
      </c>
      <c r="K82" s="21"/>
      <c r="L82" s="81">
        <v>28</v>
      </c>
    </row>
    <row r="83" spans="7:12" ht="13.5" hidden="1" customHeight="1" x14ac:dyDescent="0.15">
      <c r="G83" s="84">
        <v>47</v>
      </c>
      <c r="H83" s="25" t="s">
        <v>749</v>
      </c>
      <c r="I83" s="103" t="s">
        <v>750</v>
      </c>
      <c r="J83" s="80" t="s">
        <v>282</v>
      </c>
      <c r="K83" s="21"/>
      <c r="L83" s="81">
        <v>28</v>
      </c>
    </row>
    <row r="84" spans="7:12" ht="13.5" hidden="1" customHeight="1" x14ac:dyDescent="0.15">
      <c r="G84" s="84">
        <v>48</v>
      </c>
      <c r="H84" s="25" t="s">
        <v>751</v>
      </c>
      <c r="I84" s="103" t="s">
        <v>752</v>
      </c>
      <c r="J84" s="80" t="s">
        <v>513</v>
      </c>
      <c r="K84" s="21"/>
      <c r="L84" s="81">
        <v>28</v>
      </c>
    </row>
    <row r="85" spans="7:12" ht="13.5" hidden="1" customHeight="1" x14ac:dyDescent="0.15">
      <c r="G85" s="84">
        <v>49</v>
      </c>
      <c r="H85" s="25" t="s">
        <v>753</v>
      </c>
      <c r="I85" s="103" t="s">
        <v>754</v>
      </c>
      <c r="J85" s="80" t="s">
        <v>553</v>
      </c>
      <c r="K85" s="21"/>
      <c r="L85" s="81">
        <v>28</v>
      </c>
    </row>
    <row r="86" spans="7:12" ht="13.5" hidden="1" customHeight="1" x14ac:dyDescent="0.15">
      <c r="G86" s="84">
        <v>50</v>
      </c>
      <c r="H86" s="25" t="s">
        <v>755</v>
      </c>
      <c r="I86" s="103" t="s">
        <v>756</v>
      </c>
      <c r="J86" s="80" t="s">
        <v>554</v>
      </c>
      <c r="K86" s="21"/>
      <c r="L86" s="81">
        <v>28</v>
      </c>
    </row>
    <row r="87" spans="7:12" ht="13.5" hidden="1" customHeight="1" x14ac:dyDescent="0.15">
      <c r="G87" s="84">
        <v>51</v>
      </c>
      <c r="H87" s="25" t="s">
        <v>757</v>
      </c>
      <c r="I87" s="103" t="s">
        <v>758</v>
      </c>
      <c r="J87" s="80" t="s">
        <v>419</v>
      </c>
      <c r="K87" s="21"/>
      <c r="L87" s="81">
        <v>28</v>
      </c>
    </row>
    <row r="88" spans="7:12" ht="13.5" hidden="1" customHeight="1" x14ac:dyDescent="0.15">
      <c r="G88" s="84">
        <v>52</v>
      </c>
      <c r="H88" s="25" t="s">
        <v>759</v>
      </c>
      <c r="I88" s="103" t="s">
        <v>760</v>
      </c>
      <c r="J88" s="80" t="s">
        <v>555</v>
      </c>
      <c r="K88" s="21"/>
      <c r="L88" s="81">
        <v>28</v>
      </c>
    </row>
    <row r="89" spans="7:12" ht="13.5" hidden="1" customHeight="1" x14ac:dyDescent="0.15">
      <c r="G89" s="84">
        <v>53</v>
      </c>
      <c r="H89" s="25" t="s">
        <v>761</v>
      </c>
      <c r="I89" s="103" t="s">
        <v>762</v>
      </c>
      <c r="J89" s="80" t="s">
        <v>470</v>
      </c>
      <c r="K89" s="21"/>
      <c r="L89" s="81">
        <v>28</v>
      </c>
    </row>
    <row r="90" spans="7:12" ht="13.5" hidden="1" customHeight="1" x14ac:dyDescent="0.15">
      <c r="G90" s="84">
        <v>54</v>
      </c>
      <c r="H90" s="25" t="s">
        <v>763</v>
      </c>
      <c r="I90" s="103" t="s">
        <v>764</v>
      </c>
      <c r="J90" s="80" t="s">
        <v>566</v>
      </c>
      <c r="K90" s="21"/>
      <c r="L90" s="81">
        <v>28</v>
      </c>
    </row>
    <row r="91" spans="7:12" ht="13.5" hidden="1" customHeight="1" x14ac:dyDescent="0.15">
      <c r="G91" s="84">
        <v>55</v>
      </c>
      <c r="H91" s="25" t="s">
        <v>765</v>
      </c>
      <c r="I91" s="103" t="s">
        <v>766</v>
      </c>
      <c r="J91" s="80" t="s">
        <v>326</v>
      </c>
      <c r="K91" s="21"/>
      <c r="L91" s="81">
        <v>28</v>
      </c>
    </row>
    <row r="92" spans="7:12" ht="13.5" hidden="1" customHeight="1" x14ac:dyDescent="0.15">
      <c r="G92" s="84">
        <v>56</v>
      </c>
      <c r="H92" s="25" t="s">
        <v>767</v>
      </c>
      <c r="I92" s="103" t="s">
        <v>768</v>
      </c>
      <c r="J92" s="80" t="s">
        <v>567</v>
      </c>
      <c r="K92" s="21"/>
      <c r="L92" s="81">
        <v>28</v>
      </c>
    </row>
    <row r="93" spans="7:12" ht="13.5" hidden="1" customHeight="1" x14ac:dyDescent="0.15">
      <c r="G93" s="84">
        <v>57</v>
      </c>
      <c r="H93" s="25" t="s">
        <v>769</v>
      </c>
      <c r="I93" s="103" t="s">
        <v>770</v>
      </c>
      <c r="J93" s="80" t="s">
        <v>321</v>
      </c>
      <c r="K93" s="21"/>
      <c r="L93" s="81">
        <v>28</v>
      </c>
    </row>
    <row r="94" spans="7:12" ht="13.5" hidden="1" customHeight="1" x14ac:dyDescent="0.15">
      <c r="G94" s="84">
        <v>58</v>
      </c>
      <c r="H94" s="25" t="s">
        <v>771</v>
      </c>
      <c r="I94" s="103" t="s">
        <v>772</v>
      </c>
      <c r="J94" s="80" t="s">
        <v>386</v>
      </c>
      <c r="K94" s="21"/>
      <c r="L94" s="81">
        <v>28</v>
      </c>
    </row>
    <row r="95" spans="7:12" ht="13.5" hidden="1" customHeight="1" x14ac:dyDescent="0.15">
      <c r="G95" s="84">
        <v>59</v>
      </c>
      <c r="H95" s="25" t="s">
        <v>773</v>
      </c>
      <c r="I95" s="103" t="s">
        <v>774</v>
      </c>
      <c r="J95" s="80" t="s">
        <v>607</v>
      </c>
      <c r="K95" s="21"/>
      <c r="L95" s="81">
        <v>28</v>
      </c>
    </row>
    <row r="96" spans="7:12" ht="13.5" hidden="1" customHeight="1" x14ac:dyDescent="0.15">
      <c r="G96" s="84">
        <v>60</v>
      </c>
      <c r="H96" s="25" t="s">
        <v>775</v>
      </c>
      <c r="I96" s="103" t="s">
        <v>776</v>
      </c>
      <c r="J96" s="80" t="s">
        <v>556</v>
      </c>
      <c r="K96" s="21"/>
      <c r="L96" s="81">
        <v>28</v>
      </c>
    </row>
    <row r="97" spans="7:12" ht="13.5" hidden="1" customHeight="1" x14ac:dyDescent="0.15">
      <c r="G97" s="84">
        <v>61</v>
      </c>
      <c r="H97" s="25" t="s">
        <v>777</v>
      </c>
      <c r="I97" s="103" t="s">
        <v>778</v>
      </c>
      <c r="J97" s="80" t="s">
        <v>568</v>
      </c>
      <c r="K97" s="21"/>
      <c r="L97" s="81">
        <v>28</v>
      </c>
    </row>
    <row r="98" spans="7:12" ht="13.5" hidden="1" customHeight="1" x14ac:dyDescent="0.15">
      <c r="G98" s="84">
        <v>62</v>
      </c>
      <c r="H98" s="25" t="s">
        <v>779</v>
      </c>
      <c r="I98" s="103" t="s">
        <v>780</v>
      </c>
      <c r="J98" s="80" t="s">
        <v>365</v>
      </c>
      <c r="K98" s="21"/>
      <c r="L98" s="81">
        <v>28</v>
      </c>
    </row>
    <row r="99" spans="7:12" ht="13.5" hidden="1" customHeight="1" x14ac:dyDescent="0.15">
      <c r="G99" s="84">
        <v>63</v>
      </c>
      <c r="H99" s="25" t="s">
        <v>781</v>
      </c>
      <c r="I99" s="103" t="s">
        <v>782</v>
      </c>
      <c r="J99" s="80" t="s">
        <v>608</v>
      </c>
      <c r="K99" s="21"/>
      <c r="L99" s="81">
        <v>28</v>
      </c>
    </row>
    <row r="100" spans="7:12" ht="13.5" hidden="1" customHeight="1" x14ac:dyDescent="0.15">
      <c r="G100" s="84">
        <v>64</v>
      </c>
      <c r="H100" s="25" t="s">
        <v>783</v>
      </c>
      <c r="I100" s="103" t="s">
        <v>784</v>
      </c>
      <c r="J100" s="80" t="s">
        <v>448</v>
      </c>
      <c r="K100" s="21"/>
      <c r="L100" s="81">
        <v>28</v>
      </c>
    </row>
    <row r="101" spans="7:12" ht="13.5" hidden="1" customHeight="1" x14ac:dyDescent="0.15">
      <c r="G101" s="84">
        <v>65</v>
      </c>
      <c r="H101" s="25" t="s">
        <v>785</v>
      </c>
      <c r="I101" s="103" t="s">
        <v>786</v>
      </c>
      <c r="J101" s="80" t="s">
        <v>787</v>
      </c>
      <c r="K101" s="21"/>
      <c r="L101" s="81">
        <v>28</v>
      </c>
    </row>
    <row r="102" spans="7:12" ht="13.5" hidden="1" customHeight="1" x14ac:dyDescent="0.15">
      <c r="G102" s="84">
        <v>66</v>
      </c>
      <c r="H102" s="25" t="s">
        <v>788</v>
      </c>
      <c r="I102" s="103" t="s">
        <v>789</v>
      </c>
      <c r="J102" s="80" t="s">
        <v>585</v>
      </c>
      <c r="K102" s="21"/>
      <c r="L102" s="81">
        <v>28</v>
      </c>
    </row>
    <row r="103" spans="7:12" ht="13.5" hidden="1" customHeight="1" x14ac:dyDescent="0.15">
      <c r="G103" s="84">
        <v>67</v>
      </c>
      <c r="H103" s="25" t="s">
        <v>790</v>
      </c>
      <c r="I103" s="103" t="s">
        <v>791</v>
      </c>
      <c r="J103" s="80" t="s">
        <v>569</v>
      </c>
      <c r="K103" s="21"/>
      <c r="L103" s="81">
        <v>28</v>
      </c>
    </row>
    <row r="104" spans="7:12" ht="13.5" hidden="1" customHeight="1" x14ac:dyDescent="0.15">
      <c r="G104" s="84">
        <v>68</v>
      </c>
      <c r="H104" s="25" t="s">
        <v>792</v>
      </c>
      <c r="I104" s="103" t="s">
        <v>793</v>
      </c>
      <c r="J104" s="80" t="s">
        <v>484</v>
      </c>
      <c r="K104" s="21"/>
      <c r="L104" s="81">
        <v>28</v>
      </c>
    </row>
    <row r="105" spans="7:12" ht="13.5" hidden="1" customHeight="1" x14ac:dyDescent="0.15">
      <c r="G105" s="84">
        <v>69</v>
      </c>
      <c r="H105" s="25" t="s">
        <v>794</v>
      </c>
      <c r="I105" s="103" t="s">
        <v>795</v>
      </c>
      <c r="J105" s="80" t="s">
        <v>628</v>
      </c>
      <c r="K105" s="21"/>
      <c r="L105" s="81">
        <v>28</v>
      </c>
    </row>
    <row r="106" spans="7:12" ht="13.5" hidden="1" customHeight="1" x14ac:dyDescent="0.15">
      <c r="G106" s="84">
        <v>70</v>
      </c>
      <c r="H106" s="25" t="s">
        <v>796</v>
      </c>
      <c r="I106" s="103" t="s">
        <v>797</v>
      </c>
      <c r="J106" s="80" t="s">
        <v>146</v>
      </c>
      <c r="K106" s="21"/>
      <c r="L106" s="81">
        <v>28</v>
      </c>
    </row>
    <row r="107" spans="7:12" ht="13.5" hidden="1" customHeight="1" x14ac:dyDescent="0.15">
      <c r="G107" s="84">
        <v>71</v>
      </c>
      <c r="H107" s="25" t="s">
        <v>798</v>
      </c>
      <c r="I107" s="103" t="s">
        <v>799</v>
      </c>
      <c r="J107" s="80" t="s">
        <v>800</v>
      </c>
      <c r="K107" s="21"/>
      <c r="L107" s="81">
        <v>28</v>
      </c>
    </row>
    <row r="108" spans="7:12" ht="13.5" hidden="1" customHeight="1" x14ac:dyDescent="0.15">
      <c r="G108" s="84">
        <v>72</v>
      </c>
      <c r="H108" s="25" t="s">
        <v>801</v>
      </c>
      <c r="I108" s="103" t="s">
        <v>802</v>
      </c>
      <c r="J108" s="80" t="s">
        <v>803</v>
      </c>
      <c r="K108" s="21"/>
      <c r="L108" s="81">
        <v>28</v>
      </c>
    </row>
    <row r="109" spans="7:12" ht="13.5" hidden="1" customHeight="1" x14ac:dyDescent="0.15">
      <c r="G109" s="84">
        <v>73</v>
      </c>
      <c r="H109" s="25" t="s">
        <v>804</v>
      </c>
      <c r="I109" s="103" t="s">
        <v>805</v>
      </c>
      <c r="J109" s="80" t="s">
        <v>609</v>
      </c>
      <c r="K109" s="21"/>
      <c r="L109" s="81">
        <v>28</v>
      </c>
    </row>
    <row r="110" spans="7:12" ht="13.5" hidden="1" customHeight="1" x14ac:dyDescent="0.15">
      <c r="G110" s="84">
        <v>74</v>
      </c>
      <c r="H110" s="25" t="s">
        <v>806</v>
      </c>
      <c r="I110" s="103" t="s">
        <v>807</v>
      </c>
      <c r="J110" s="80" t="s">
        <v>586</v>
      </c>
      <c r="K110" s="21"/>
      <c r="L110" s="81">
        <v>28</v>
      </c>
    </row>
    <row r="111" spans="7:12" ht="13.5" hidden="1" customHeight="1" x14ac:dyDescent="0.15">
      <c r="G111" s="84">
        <v>75</v>
      </c>
      <c r="H111" s="25" t="s">
        <v>808</v>
      </c>
      <c r="I111" s="103" t="s">
        <v>809</v>
      </c>
      <c r="J111" s="80" t="s">
        <v>557</v>
      </c>
      <c r="K111" s="21"/>
      <c r="L111" s="81">
        <v>28</v>
      </c>
    </row>
    <row r="112" spans="7:12" ht="13.5" hidden="1" customHeight="1" x14ac:dyDescent="0.15">
      <c r="G112" s="84">
        <v>76</v>
      </c>
      <c r="H112" s="25" t="s">
        <v>810</v>
      </c>
      <c r="I112" s="103" t="s">
        <v>811</v>
      </c>
      <c r="J112" s="80" t="s">
        <v>629</v>
      </c>
      <c r="K112" s="21"/>
      <c r="L112" s="81">
        <v>28</v>
      </c>
    </row>
    <row r="113" spans="7:12" ht="13.5" hidden="1" customHeight="1" x14ac:dyDescent="0.15">
      <c r="G113" s="84">
        <v>77</v>
      </c>
      <c r="H113" s="25" t="s">
        <v>812</v>
      </c>
      <c r="I113" s="103" t="s">
        <v>813</v>
      </c>
      <c r="J113" s="80" t="s">
        <v>814</v>
      </c>
      <c r="K113" s="21"/>
      <c r="L113" s="81">
        <v>28</v>
      </c>
    </row>
    <row r="114" spans="7:12" ht="13.5" hidden="1" customHeight="1" x14ac:dyDescent="0.15">
      <c r="G114" s="84">
        <v>78</v>
      </c>
      <c r="H114" s="25" t="s">
        <v>815</v>
      </c>
      <c r="I114" s="103" t="s">
        <v>816</v>
      </c>
      <c r="J114" s="80" t="s">
        <v>587</v>
      </c>
      <c r="K114" s="21"/>
      <c r="L114" s="81">
        <v>28</v>
      </c>
    </row>
    <row r="115" spans="7:12" ht="13.5" hidden="1" customHeight="1" x14ac:dyDescent="0.15">
      <c r="G115" s="84">
        <v>79</v>
      </c>
      <c r="H115" s="25" t="s">
        <v>817</v>
      </c>
      <c r="I115" s="103" t="s">
        <v>818</v>
      </c>
      <c r="J115" s="80" t="s">
        <v>588</v>
      </c>
      <c r="K115" s="21"/>
      <c r="L115" s="81">
        <v>28</v>
      </c>
    </row>
    <row r="116" spans="7:12" ht="13.5" hidden="1" customHeight="1" x14ac:dyDescent="0.15">
      <c r="G116" s="84">
        <v>80</v>
      </c>
      <c r="H116" s="25" t="s">
        <v>819</v>
      </c>
      <c r="I116" s="103" t="s">
        <v>820</v>
      </c>
      <c r="J116" s="80" t="s">
        <v>821</v>
      </c>
      <c r="K116" s="21"/>
      <c r="L116" s="81">
        <v>28</v>
      </c>
    </row>
    <row r="117" spans="7:12" ht="13.5" hidden="1" customHeight="1" x14ac:dyDescent="0.15">
      <c r="G117" s="84">
        <v>81</v>
      </c>
      <c r="H117" s="25" t="s">
        <v>822</v>
      </c>
      <c r="I117" s="103" t="s">
        <v>823</v>
      </c>
      <c r="J117" s="80" t="s">
        <v>824</v>
      </c>
      <c r="K117" s="21"/>
      <c r="L117" s="81">
        <v>28</v>
      </c>
    </row>
    <row r="118" spans="7:12" ht="13.5" hidden="1" customHeight="1" x14ac:dyDescent="0.15">
      <c r="G118" s="84">
        <v>82</v>
      </c>
      <c r="H118" s="25" t="s">
        <v>825</v>
      </c>
      <c r="I118" s="103" t="s">
        <v>826</v>
      </c>
      <c r="J118" s="80" t="s">
        <v>514</v>
      </c>
      <c r="K118" s="21"/>
      <c r="L118" s="81">
        <v>28</v>
      </c>
    </row>
    <row r="119" spans="7:12" ht="13.5" hidden="1" customHeight="1" x14ac:dyDescent="0.15">
      <c r="G119" s="84">
        <v>83</v>
      </c>
      <c r="H119" s="25" t="s">
        <v>827</v>
      </c>
      <c r="I119" s="103" t="s">
        <v>828</v>
      </c>
      <c r="J119" s="80" t="s">
        <v>538</v>
      </c>
      <c r="K119" s="21"/>
      <c r="L119" s="81">
        <v>28</v>
      </c>
    </row>
    <row r="120" spans="7:12" ht="13.5" hidden="1" customHeight="1" x14ac:dyDescent="0.15">
      <c r="G120" s="84">
        <v>84</v>
      </c>
      <c r="H120" s="25" t="s">
        <v>829</v>
      </c>
      <c r="I120" s="103" t="s">
        <v>830</v>
      </c>
      <c r="J120" s="80" t="s">
        <v>513</v>
      </c>
      <c r="K120" s="21"/>
      <c r="L120" s="81">
        <v>28</v>
      </c>
    </row>
    <row r="121" spans="7:12" ht="13.5" hidden="1" customHeight="1" x14ac:dyDescent="0.15">
      <c r="G121" s="84">
        <v>85</v>
      </c>
      <c r="H121" s="25" t="s">
        <v>831</v>
      </c>
      <c r="I121" s="103" t="s">
        <v>832</v>
      </c>
      <c r="J121" s="80" t="s">
        <v>552</v>
      </c>
      <c r="K121" s="21"/>
      <c r="L121" s="81">
        <v>28</v>
      </c>
    </row>
    <row r="122" spans="7:12" ht="13.5" hidden="1" customHeight="1" x14ac:dyDescent="0.15">
      <c r="G122" s="84">
        <v>86</v>
      </c>
      <c r="H122" s="25" t="s">
        <v>833</v>
      </c>
      <c r="I122" s="103" t="s">
        <v>834</v>
      </c>
      <c r="J122" s="80" t="s">
        <v>515</v>
      </c>
      <c r="K122" s="21"/>
      <c r="L122" s="81">
        <v>28</v>
      </c>
    </row>
    <row r="123" spans="7:12" ht="13.5" hidden="1" customHeight="1" x14ac:dyDescent="0.15">
      <c r="G123" s="84">
        <v>87</v>
      </c>
      <c r="H123" s="25" t="s">
        <v>835</v>
      </c>
      <c r="I123" s="103" t="s">
        <v>836</v>
      </c>
      <c r="J123" s="80" t="s">
        <v>837</v>
      </c>
      <c r="K123" s="21"/>
      <c r="L123" s="81">
        <v>28</v>
      </c>
    </row>
    <row r="124" spans="7:12" ht="13.5" hidden="1" customHeight="1" x14ac:dyDescent="0.15">
      <c r="G124" s="84">
        <v>88</v>
      </c>
      <c r="H124" s="25" t="s">
        <v>838</v>
      </c>
      <c r="I124" s="103" t="s">
        <v>839</v>
      </c>
      <c r="J124" s="80" t="s">
        <v>387</v>
      </c>
      <c r="K124" s="21"/>
      <c r="L124" s="81">
        <v>28</v>
      </c>
    </row>
    <row r="125" spans="7:12" ht="13.5" hidden="1" customHeight="1" x14ac:dyDescent="0.15">
      <c r="G125" s="84">
        <v>89</v>
      </c>
      <c r="H125" s="25" t="s">
        <v>840</v>
      </c>
      <c r="I125" s="103" t="s">
        <v>841</v>
      </c>
      <c r="J125" s="80" t="s">
        <v>485</v>
      </c>
      <c r="K125" s="21"/>
      <c r="L125" s="81">
        <v>28</v>
      </c>
    </row>
    <row r="126" spans="7:12" ht="13.5" hidden="1" customHeight="1" x14ac:dyDescent="0.15">
      <c r="G126" s="84">
        <v>90</v>
      </c>
      <c r="H126" s="25" t="s">
        <v>842</v>
      </c>
      <c r="I126" s="103" t="s">
        <v>843</v>
      </c>
      <c r="J126" s="80" t="s">
        <v>631</v>
      </c>
      <c r="K126" s="21"/>
      <c r="L126" s="81">
        <v>28</v>
      </c>
    </row>
    <row r="127" spans="7:12" ht="13.5" hidden="1" customHeight="1" x14ac:dyDescent="0.15">
      <c r="G127" s="84">
        <v>91</v>
      </c>
      <c r="H127" s="25" t="s">
        <v>844</v>
      </c>
      <c r="I127" s="103" t="s">
        <v>845</v>
      </c>
      <c r="J127" s="80" t="s">
        <v>846</v>
      </c>
      <c r="K127" s="21"/>
      <c r="L127" s="81">
        <v>28</v>
      </c>
    </row>
    <row r="128" spans="7:12" ht="13.5" hidden="1" customHeight="1" x14ac:dyDescent="0.15">
      <c r="G128" s="84">
        <v>92</v>
      </c>
      <c r="H128" s="25" t="s">
        <v>847</v>
      </c>
      <c r="I128" s="103" t="s">
        <v>848</v>
      </c>
      <c r="J128" s="80" t="s">
        <v>849</v>
      </c>
      <c r="K128" s="21"/>
      <c r="L128" s="81">
        <v>28</v>
      </c>
    </row>
    <row r="129" spans="7:12" ht="13.5" hidden="1" customHeight="1" x14ac:dyDescent="0.15">
      <c r="G129" s="84">
        <v>93</v>
      </c>
      <c r="H129" s="25" t="s">
        <v>850</v>
      </c>
      <c r="I129" s="103" t="s">
        <v>851</v>
      </c>
      <c r="J129" s="80" t="s">
        <v>322</v>
      </c>
      <c r="K129" s="21"/>
      <c r="L129" s="81">
        <v>28</v>
      </c>
    </row>
    <row r="130" spans="7:12" ht="13.5" hidden="1" customHeight="1" x14ac:dyDescent="0.15">
      <c r="G130" s="84">
        <v>94</v>
      </c>
      <c r="H130" s="25" t="s">
        <v>852</v>
      </c>
      <c r="I130" s="103" t="s">
        <v>853</v>
      </c>
      <c r="J130" s="80" t="s">
        <v>630</v>
      </c>
      <c r="K130" s="21"/>
      <c r="L130" s="81">
        <v>28</v>
      </c>
    </row>
    <row r="131" spans="7:12" ht="13.5" hidden="1" customHeight="1" x14ac:dyDescent="0.15">
      <c r="G131" s="84">
        <v>95</v>
      </c>
      <c r="H131" s="25" t="s">
        <v>854</v>
      </c>
      <c r="I131" s="103" t="s">
        <v>855</v>
      </c>
      <c r="J131" s="80" t="s">
        <v>558</v>
      </c>
      <c r="K131" s="21"/>
      <c r="L131" s="81">
        <v>28</v>
      </c>
    </row>
    <row r="132" spans="7:12" ht="13.5" hidden="1" customHeight="1" x14ac:dyDescent="0.15">
      <c r="G132" s="84">
        <v>96</v>
      </c>
      <c r="H132" s="25" t="s">
        <v>856</v>
      </c>
      <c r="I132" s="103" t="s">
        <v>857</v>
      </c>
      <c r="J132" s="80" t="s">
        <v>323</v>
      </c>
      <c r="K132" s="21"/>
      <c r="L132" s="81">
        <v>28</v>
      </c>
    </row>
    <row r="133" spans="7:12" ht="13.5" hidden="1" customHeight="1" x14ac:dyDescent="0.15">
      <c r="G133" s="84">
        <v>97</v>
      </c>
      <c r="H133" s="25" t="s">
        <v>858</v>
      </c>
      <c r="I133" s="103" t="s">
        <v>859</v>
      </c>
      <c r="J133" s="80" t="s">
        <v>327</v>
      </c>
      <c r="K133" s="21"/>
      <c r="L133" s="81">
        <v>28</v>
      </c>
    </row>
    <row r="134" spans="7:12" ht="13.5" hidden="1" customHeight="1" x14ac:dyDescent="0.15">
      <c r="G134" s="84">
        <v>98</v>
      </c>
      <c r="H134" s="25" t="s">
        <v>860</v>
      </c>
      <c r="I134" s="103" t="s">
        <v>861</v>
      </c>
      <c r="J134" s="80" t="s">
        <v>862</v>
      </c>
      <c r="K134" s="21"/>
      <c r="L134" s="81">
        <v>28</v>
      </c>
    </row>
    <row r="135" spans="7:12" ht="13.5" hidden="1" customHeight="1" x14ac:dyDescent="0.15">
      <c r="G135" s="84">
        <v>99</v>
      </c>
      <c r="H135" s="25" t="s">
        <v>863</v>
      </c>
      <c r="I135" s="103" t="s">
        <v>864</v>
      </c>
      <c r="J135" s="80" t="s">
        <v>865</v>
      </c>
      <c r="K135" s="21"/>
      <c r="L135" s="81">
        <v>28</v>
      </c>
    </row>
    <row r="136" spans="7:12" ht="13.5" hidden="1" customHeight="1" x14ac:dyDescent="0.15">
      <c r="G136" s="84">
        <v>100</v>
      </c>
      <c r="H136" s="25" t="s">
        <v>866</v>
      </c>
      <c r="I136" s="103" t="s">
        <v>867</v>
      </c>
      <c r="J136" s="80" t="s">
        <v>610</v>
      </c>
      <c r="K136" s="21"/>
      <c r="L136" s="81">
        <v>28</v>
      </c>
    </row>
    <row r="137" spans="7:12" ht="13.5" hidden="1" customHeight="1" x14ac:dyDescent="0.15">
      <c r="G137" s="84">
        <v>101</v>
      </c>
      <c r="H137" s="25" t="s">
        <v>868</v>
      </c>
      <c r="I137" s="103" t="s">
        <v>869</v>
      </c>
      <c r="J137" s="80" t="s">
        <v>559</v>
      </c>
      <c r="K137" s="21"/>
      <c r="L137" s="81">
        <v>28</v>
      </c>
    </row>
    <row r="138" spans="7:12" ht="13.5" hidden="1" customHeight="1" x14ac:dyDescent="0.15">
      <c r="G138" s="84">
        <v>102</v>
      </c>
      <c r="H138" s="25" t="s">
        <v>870</v>
      </c>
      <c r="I138" s="103" t="s">
        <v>871</v>
      </c>
      <c r="J138" s="80" t="s">
        <v>560</v>
      </c>
      <c r="K138" s="21"/>
      <c r="L138" s="81">
        <v>28</v>
      </c>
    </row>
    <row r="139" spans="7:12" ht="13.5" hidden="1" customHeight="1" x14ac:dyDescent="0.15">
      <c r="G139" s="84">
        <v>103</v>
      </c>
      <c r="H139" s="25" t="s">
        <v>872</v>
      </c>
      <c r="I139" s="103" t="s">
        <v>873</v>
      </c>
      <c r="J139" s="80" t="s">
        <v>486</v>
      </c>
      <c r="K139" s="21"/>
      <c r="L139" s="81">
        <v>28</v>
      </c>
    </row>
    <row r="140" spans="7:12" ht="13.5" hidden="1" customHeight="1" x14ac:dyDescent="0.15">
      <c r="G140" s="84">
        <v>104</v>
      </c>
      <c r="H140" s="25" t="s">
        <v>874</v>
      </c>
      <c r="I140" s="103" t="s">
        <v>875</v>
      </c>
      <c r="J140" s="80" t="s">
        <v>144</v>
      </c>
      <c r="K140" s="21"/>
      <c r="L140" s="81">
        <v>28</v>
      </c>
    </row>
    <row r="141" spans="7:12" ht="13.5" hidden="1" customHeight="1" x14ac:dyDescent="0.15">
      <c r="G141" s="84">
        <v>105</v>
      </c>
      <c r="H141" s="25" t="s">
        <v>876</v>
      </c>
      <c r="I141" s="103" t="s">
        <v>877</v>
      </c>
      <c r="J141" s="80" t="s">
        <v>153</v>
      </c>
      <c r="K141" s="21"/>
      <c r="L141" s="81">
        <v>28</v>
      </c>
    </row>
    <row r="142" spans="7:12" ht="13.5" hidden="1" customHeight="1" x14ac:dyDescent="0.15">
      <c r="G142" s="84">
        <v>106</v>
      </c>
      <c r="H142" s="25" t="s">
        <v>878</v>
      </c>
      <c r="I142" s="103" t="s">
        <v>879</v>
      </c>
      <c r="J142" s="80" t="s">
        <v>632</v>
      </c>
      <c r="K142" s="21"/>
      <c r="L142" s="81">
        <v>28</v>
      </c>
    </row>
    <row r="143" spans="7:12" ht="13.5" hidden="1" customHeight="1" x14ac:dyDescent="0.15">
      <c r="G143" s="84">
        <v>107</v>
      </c>
      <c r="H143" s="25" t="s">
        <v>880</v>
      </c>
      <c r="I143" s="103" t="s">
        <v>881</v>
      </c>
      <c r="J143" s="80" t="s">
        <v>611</v>
      </c>
      <c r="K143" s="21"/>
      <c r="L143" s="81">
        <v>28</v>
      </c>
    </row>
    <row r="144" spans="7:12" ht="13.5" hidden="1" customHeight="1" x14ac:dyDescent="0.15">
      <c r="G144" s="84">
        <v>108</v>
      </c>
      <c r="H144" s="25" t="s">
        <v>882</v>
      </c>
      <c r="I144" s="103" t="s">
        <v>883</v>
      </c>
      <c r="J144" s="80" t="s">
        <v>884</v>
      </c>
      <c r="K144" s="21"/>
      <c r="L144" s="81">
        <v>28</v>
      </c>
    </row>
    <row r="145" spans="7:12" ht="13.5" hidden="1" customHeight="1" x14ac:dyDescent="0.15">
      <c r="G145" s="84">
        <v>109</v>
      </c>
      <c r="H145" s="25" t="s">
        <v>885</v>
      </c>
      <c r="I145" s="103" t="s">
        <v>886</v>
      </c>
      <c r="J145" s="80" t="s">
        <v>283</v>
      </c>
      <c r="K145" s="21"/>
      <c r="L145" s="81">
        <v>28</v>
      </c>
    </row>
    <row r="146" spans="7:12" ht="13.5" hidden="1" customHeight="1" x14ac:dyDescent="0.15">
      <c r="G146" s="84">
        <v>110</v>
      </c>
      <c r="H146" s="25" t="s">
        <v>887</v>
      </c>
      <c r="I146" s="103" t="s">
        <v>888</v>
      </c>
      <c r="J146" s="80" t="s">
        <v>145</v>
      </c>
      <c r="K146" s="21"/>
      <c r="L146" s="81">
        <v>28</v>
      </c>
    </row>
    <row r="147" spans="7:12" ht="13.5" hidden="1" customHeight="1" x14ac:dyDescent="0.15">
      <c r="G147" s="84">
        <v>111</v>
      </c>
      <c r="H147" s="25" t="s">
        <v>889</v>
      </c>
      <c r="I147" s="103" t="s">
        <v>890</v>
      </c>
      <c r="J147" s="80" t="s">
        <v>366</v>
      </c>
      <c r="K147" s="21"/>
      <c r="L147" s="81">
        <v>28</v>
      </c>
    </row>
    <row r="148" spans="7:12" ht="13.5" hidden="1" customHeight="1" x14ac:dyDescent="0.15">
      <c r="G148" s="84">
        <v>112</v>
      </c>
      <c r="H148" s="25" t="s">
        <v>891</v>
      </c>
      <c r="I148" s="103" t="s">
        <v>892</v>
      </c>
      <c r="J148" s="80" t="s">
        <v>149</v>
      </c>
      <c r="K148" s="21"/>
      <c r="L148" s="81">
        <v>28</v>
      </c>
    </row>
    <row r="149" spans="7:12" ht="13.5" hidden="1" customHeight="1" x14ac:dyDescent="0.15">
      <c r="G149" s="84">
        <v>113</v>
      </c>
      <c r="H149" s="25" t="s">
        <v>893</v>
      </c>
      <c r="I149" s="103" t="s">
        <v>894</v>
      </c>
      <c r="J149" s="80" t="s">
        <v>152</v>
      </c>
      <c r="K149" s="21"/>
      <c r="L149" s="81">
        <v>28</v>
      </c>
    </row>
    <row r="150" spans="7:12" ht="13.5" hidden="1" customHeight="1" x14ac:dyDescent="0.15">
      <c r="G150" s="84">
        <v>114</v>
      </c>
      <c r="H150" s="25" t="s">
        <v>895</v>
      </c>
      <c r="I150" s="103" t="s">
        <v>896</v>
      </c>
      <c r="J150" s="80" t="s">
        <v>516</v>
      </c>
      <c r="K150" s="21"/>
      <c r="L150" s="81">
        <v>28</v>
      </c>
    </row>
    <row r="151" spans="7:12" ht="13.5" hidden="1" customHeight="1" x14ac:dyDescent="0.15">
      <c r="G151" s="84">
        <v>115</v>
      </c>
      <c r="H151" s="25" t="s">
        <v>897</v>
      </c>
      <c r="I151" s="103" t="s">
        <v>898</v>
      </c>
      <c r="J151" s="80" t="s">
        <v>319</v>
      </c>
      <c r="K151" s="21"/>
      <c r="L151" s="81">
        <v>28</v>
      </c>
    </row>
    <row r="152" spans="7:12" ht="13.5" hidden="1" customHeight="1" x14ac:dyDescent="0.15">
      <c r="G152" s="84">
        <v>116</v>
      </c>
      <c r="H152" s="25" t="s">
        <v>899</v>
      </c>
      <c r="I152" s="103" t="s">
        <v>900</v>
      </c>
      <c r="J152" s="80" t="s">
        <v>589</v>
      </c>
      <c r="K152" s="21"/>
      <c r="L152" s="81">
        <v>28</v>
      </c>
    </row>
    <row r="153" spans="7:12" ht="13.5" hidden="1" customHeight="1" x14ac:dyDescent="0.15">
      <c r="G153" s="84">
        <v>117</v>
      </c>
      <c r="H153" s="25" t="s">
        <v>901</v>
      </c>
      <c r="I153" s="103" t="s">
        <v>902</v>
      </c>
      <c r="J153" s="80" t="s">
        <v>487</v>
      </c>
      <c r="K153" s="21"/>
      <c r="L153" s="81">
        <v>28</v>
      </c>
    </row>
    <row r="154" spans="7:12" ht="13.5" hidden="1" customHeight="1" x14ac:dyDescent="0.15">
      <c r="G154" s="84">
        <v>118</v>
      </c>
      <c r="H154" s="25" t="s">
        <v>903</v>
      </c>
      <c r="I154" s="103" t="s">
        <v>904</v>
      </c>
      <c r="J154" s="80" t="s">
        <v>488</v>
      </c>
      <c r="K154" s="21"/>
      <c r="L154" s="81">
        <v>28</v>
      </c>
    </row>
    <row r="155" spans="7:12" ht="13.5" hidden="1" customHeight="1" x14ac:dyDescent="0.15">
      <c r="G155" s="84">
        <v>119</v>
      </c>
      <c r="H155" s="25" t="s">
        <v>905</v>
      </c>
      <c r="I155" s="103" t="s">
        <v>906</v>
      </c>
      <c r="J155" s="80" t="s">
        <v>489</v>
      </c>
      <c r="K155" s="21"/>
      <c r="L155" s="81">
        <v>28</v>
      </c>
    </row>
    <row r="156" spans="7:12" ht="13.5" hidden="1" customHeight="1" x14ac:dyDescent="0.15">
      <c r="G156" s="84">
        <v>120</v>
      </c>
      <c r="H156" s="25" t="s">
        <v>907</v>
      </c>
      <c r="I156" s="103" t="s">
        <v>908</v>
      </c>
      <c r="J156" s="80" t="s">
        <v>417</v>
      </c>
      <c r="K156" s="21"/>
      <c r="L156" s="81">
        <v>28</v>
      </c>
    </row>
    <row r="157" spans="7:12" ht="13.5" hidden="1" customHeight="1" x14ac:dyDescent="0.15">
      <c r="G157" s="84">
        <v>121</v>
      </c>
      <c r="H157" s="25" t="s">
        <v>909</v>
      </c>
      <c r="I157" s="103" t="s">
        <v>910</v>
      </c>
      <c r="J157" s="80" t="s">
        <v>471</v>
      </c>
      <c r="K157" s="21"/>
      <c r="L157" s="81">
        <v>28</v>
      </c>
    </row>
    <row r="158" spans="7:12" ht="13.5" hidden="1" customHeight="1" x14ac:dyDescent="0.15">
      <c r="G158" s="84">
        <v>122</v>
      </c>
      <c r="H158" s="25" t="s">
        <v>911</v>
      </c>
      <c r="I158" s="103" t="s">
        <v>912</v>
      </c>
      <c r="J158" s="80" t="s">
        <v>150</v>
      </c>
      <c r="K158" s="21"/>
      <c r="L158" s="81">
        <v>28</v>
      </c>
    </row>
    <row r="159" spans="7:12" ht="13.5" hidden="1" customHeight="1" x14ac:dyDescent="0.15">
      <c r="G159" s="84">
        <v>123</v>
      </c>
      <c r="H159" s="25" t="s">
        <v>913</v>
      </c>
      <c r="I159" s="103" t="s">
        <v>914</v>
      </c>
      <c r="J159" s="80" t="s">
        <v>141</v>
      </c>
      <c r="K159" s="21"/>
      <c r="L159" s="81">
        <v>28</v>
      </c>
    </row>
    <row r="160" spans="7:12" ht="13.5" hidden="1" customHeight="1" x14ac:dyDescent="0.15">
      <c r="G160" s="84">
        <v>124</v>
      </c>
      <c r="H160" s="25" t="s">
        <v>915</v>
      </c>
      <c r="I160" s="103" t="s">
        <v>916</v>
      </c>
      <c r="J160" s="80" t="s">
        <v>449</v>
      </c>
      <c r="K160" s="21"/>
      <c r="L160" s="81">
        <v>28</v>
      </c>
    </row>
    <row r="161" spans="7:12" ht="13.5" hidden="1" customHeight="1" x14ac:dyDescent="0.15">
      <c r="G161" s="84">
        <v>125</v>
      </c>
      <c r="H161" s="25" t="s">
        <v>917</v>
      </c>
      <c r="I161" s="103" t="s">
        <v>918</v>
      </c>
      <c r="J161" s="80" t="s">
        <v>140</v>
      </c>
      <c r="K161" s="21"/>
      <c r="L161" s="81">
        <v>28</v>
      </c>
    </row>
    <row r="162" spans="7:12" ht="13.5" hidden="1" customHeight="1" x14ac:dyDescent="0.15">
      <c r="G162" s="84">
        <v>126</v>
      </c>
      <c r="H162" s="25" t="s">
        <v>919</v>
      </c>
      <c r="I162" s="103" t="s">
        <v>920</v>
      </c>
      <c r="J162" s="80" t="s">
        <v>367</v>
      </c>
      <c r="K162" s="21"/>
      <c r="L162" s="81">
        <v>28</v>
      </c>
    </row>
    <row r="163" spans="7:12" ht="13.5" hidden="1" customHeight="1" x14ac:dyDescent="0.15">
      <c r="G163" s="84">
        <v>127</v>
      </c>
      <c r="H163" s="25" t="s">
        <v>921</v>
      </c>
      <c r="I163" s="103" t="s">
        <v>922</v>
      </c>
      <c r="J163" s="80" t="s">
        <v>324</v>
      </c>
      <c r="K163" s="21"/>
      <c r="L163" s="81">
        <v>28</v>
      </c>
    </row>
    <row r="164" spans="7:12" ht="13.5" hidden="1" customHeight="1" x14ac:dyDescent="0.15">
      <c r="G164" s="84">
        <v>128</v>
      </c>
      <c r="H164" s="25" t="s">
        <v>923</v>
      </c>
      <c r="I164" s="103" t="s">
        <v>924</v>
      </c>
      <c r="J164" s="80" t="s">
        <v>517</v>
      </c>
      <c r="K164" s="21"/>
      <c r="L164" s="81">
        <v>28</v>
      </c>
    </row>
    <row r="165" spans="7:12" ht="13.5" hidden="1" customHeight="1" x14ac:dyDescent="0.15">
      <c r="G165" s="84">
        <v>129</v>
      </c>
      <c r="H165" s="25" t="s">
        <v>925</v>
      </c>
      <c r="I165" s="103" t="s">
        <v>926</v>
      </c>
      <c r="J165" s="80" t="s">
        <v>142</v>
      </c>
      <c r="K165" s="21"/>
      <c r="L165" s="81">
        <v>28</v>
      </c>
    </row>
    <row r="166" spans="7:12" ht="13.5" hidden="1" customHeight="1" x14ac:dyDescent="0.15">
      <c r="G166" s="84">
        <v>130</v>
      </c>
      <c r="H166" s="25" t="s">
        <v>927</v>
      </c>
      <c r="I166" s="103" t="s">
        <v>928</v>
      </c>
      <c r="J166" s="80" t="s">
        <v>490</v>
      </c>
      <c r="K166" s="21"/>
      <c r="L166" s="81">
        <v>28</v>
      </c>
    </row>
    <row r="167" spans="7:12" ht="13.5" hidden="1" customHeight="1" x14ac:dyDescent="0.15">
      <c r="G167" s="84">
        <v>131</v>
      </c>
      <c r="H167" s="25" t="s">
        <v>929</v>
      </c>
      <c r="I167" s="103" t="s">
        <v>930</v>
      </c>
      <c r="J167" s="80" t="s">
        <v>320</v>
      </c>
      <c r="K167" s="21"/>
      <c r="L167" s="81">
        <v>28</v>
      </c>
    </row>
    <row r="168" spans="7:12" ht="13.5" hidden="1" customHeight="1" x14ac:dyDescent="0.15">
      <c r="G168" s="84">
        <v>132</v>
      </c>
      <c r="H168" s="25" t="s">
        <v>931</v>
      </c>
      <c r="I168" s="103" t="s">
        <v>932</v>
      </c>
      <c r="J168" s="80" t="s">
        <v>590</v>
      </c>
      <c r="K168" s="21"/>
      <c r="L168" s="81">
        <v>28</v>
      </c>
    </row>
    <row r="169" spans="7:12" ht="13.5" hidden="1" customHeight="1" x14ac:dyDescent="0.15">
      <c r="G169" s="84">
        <v>133</v>
      </c>
      <c r="H169" s="25" t="s">
        <v>933</v>
      </c>
      <c r="I169" s="103" t="s">
        <v>934</v>
      </c>
      <c r="J169" s="80" t="s">
        <v>328</v>
      </c>
      <c r="K169" s="21"/>
      <c r="L169" s="81">
        <v>28</v>
      </c>
    </row>
    <row r="170" spans="7:12" ht="13.5" hidden="1" customHeight="1" x14ac:dyDescent="0.15">
      <c r="G170" s="84">
        <v>134</v>
      </c>
      <c r="H170" s="25" t="s">
        <v>935</v>
      </c>
      <c r="I170" s="103" t="s">
        <v>936</v>
      </c>
      <c r="J170" s="80" t="s">
        <v>143</v>
      </c>
      <c r="K170" s="21"/>
      <c r="L170" s="81">
        <v>28</v>
      </c>
    </row>
    <row r="171" spans="7:12" ht="13.5" hidden="1" customHeight="1" x14ac:dyDescent="0.15">
      <c r="G171" s="84">
        <v>135</v>
      </c>
      <c r="H171" s="25" t="s">
        <v>937</v>
      </c>
      <c r="I171" s="103" t="s">
        <v>938</v>
      </c>
      <c r="J171" s="80" t="s">
        <v>147</v>
      </c>
      <c r="K171" s="21"/>
      <c r="L171" s="81">
        <v>28</v>
      </c>
    </row>
    <row r="172" spans="7:12" ht="13.5" hidden="1" customHeight="1" x14ac:dyDescent="0.15">
      <c r="G172" s="84">
        <v>136</v>
      </c>
      <c r="H172" s="25" t="s">
        <v>939</v>
      </c>
      <c r="I172" s="103" t="s">
        <v>940</v>
      </c>
      <c r="J172" s="80" t="s">
        <v>612</v>
      </c>
      <c r="K172" s="21"/>
      <c r="L172" s="81">
        <v>28</v>
      </c>
    </row>
    <row r="173" spans="7:12" ht="13.5" hidden="1" customHeight="1" x14ac:dyDescent="0.15">
      <c r="G173" s="84">
        <v>137</v>
      </c>
      <c r="H173" s="25" t="s">
        <v>941</v>
      </c>
      <c r="I173" s="103" t="s">
        <v>942</v>
      </c>
      <c r="J173" s="80" t="s">
        <v>277</v>
      </c>
      <c r="K173" s="21"/>
      <c r="L173" s="81">
        <v>28</v>
      </c>
    </row>
    <row r="174" spans="7:12" ht="13.5" hidden="1" customHeight="1" x14ac:dyDescent="0.15">
      <c r="G174" s="84">
        <v>138</v>
      </c>
      <c r="H174" s="25" t="s">
        <v>943</v>
      </c>
      <c r="I174" s="103" t="s">
        <v>944</v>
      </c>
      <c r="J174" s="80" t="s">
        <v>472</v>
      </c>
      <c r="K174" s="21"/>
      <c r="L174" s="81">
        <v>28</v>
      </c>
    </row>
    <row r="175" spans="7:12" ht="13.5" hidden="1" customHeight="1" x14ac:dyDescent="0.15">
      <c r="G175" s="84">
        <v>139</v>
      </c>
      <c r="H175" s="25" t="s">
        <v>945</v>
      </c>
      <c r="I175" s="103" t="s">
        <v>946</v>
      </c>
      <c r="J175" s="80" t="s">
        <v>325</v>
      </c>
      <c r="K175" s="21"/>
      <c r="L175" s="81">
        <v>28</v>
      </c>
    </row>
    <row r="176" spans="7:12" ht="13.5" hidden="1" customHeight="1" x14ac:dyDescent="0.15">
      <c r="G176" s="84">
        <v>140</v>
      </c>
      <c r="H176" s="25" t="s">
        <v>947</v>
      </c>
      <c r="I176" s="103" t="s">
        <v>948</v>
      </c>
      <c r="J176" s="80" t="s">
        <v>418</v>
      </c>
      <c r="K176" s="21"/>
      <c r="L176" s="81">
        <v>28</v>
      </c>
    </row>
    <row r="177" spans="7:12" ht="13.5" hidden="1" customHeight="1" x14ac:dyDescent="0.15">
      <c r="G177" s="84">
        <v>141</v>
      </c>
      <c r="H177" s="25" t="s">
        <v>949</v>
      </c>
      <c r="I177" s="103" t="s">
        <v>950</v>
      </c>
      <c r="J177" s="80" t="s">
        <v>388</v>
      </c>
      <c r="K177" s="21"/>
      <c r="L177" s="81">
        <v>28</v>
      </c>
    </row>
    <row r="178" spans="7:12" ht="13.5" hidden="1" customHeight="1" x14ac:dyDescent="0.15">
      <c r="G178" s="84">
        <v>142</v>
      </c>
      <c r="H178" s="25" t="s">
        <v>951</v>
      </c>
      <c r="I178" s="103" t="s">
        <v>952</v>
      </c>
      <c r="J178" s="80" t="s">
        <v>953</v>
      </c>
      <c r="K178" s="21"/>
      <c r="L178" s="81">
        <v>28</v>
      </c>
    </row>
    <row r="179" spans="7:12" ht="13.5" hidden="1" customHeight="1" x14ac:dyDescent="0.15">
      <c r="G179" s="84">
        <v>143</v>
      </c>
      <c r="H179" s="25" t="s">
        <v>954</v>
      </c>
      <c r="I179" s="103" t="s">
        <v>955</v>
      </c>
      <c r="J179" s="80" t="s">
        <v>591</v>
      </c>
      <c r="K179" s="21"/>
      <c r="L179" s="81">
        <v>28</v>
      </c>
    </row>
    <row r="180" spans="7:12" ht="13.5" hidden="1" customHeight="1" x14ac:dyDescent="0.15">
      <c r="G180" s="84">
        <v>144</v>
      </c>
      <c r="H180" s="25" t="s">
        <v>956</v>
      </c>
      <c r="I180" s="103" t="s">
        <v>957</v>
      </c>
      <c r="J180" s="80" t="s">
        <v>539</v>
      </c>
      <c r="K180" s="21"/>
      <c r="L180" s="81">
        <v>28</v>
      </c>
    </row>
    <row r="181" spans="7:12" ht="13.5" hidden="1" customHeight="1" x14ac:dyDescent="0.15">
      <c r="G181" s="84">
        <v>145</v>
      </c>
      <c r="H181" s="25" t="s">
        <v>958</v>
      </c>
      <c r="I181" s="103" t="s">
        <v>959</v>
      </c>
      <c r="J181" s="80" t="s">
        <v>518</v>
      </c>
      <c r="K181" s="21"/>
      <c r="L181" s="81">
        <v>28</v>
      </c>
    </row>
    <row r="182" spans="7:12" ht="13.5" hidden="1" customHeight="1" x14ac:dyDescent="0.15">
      <c r="G182" s="84">
        <v>146</v>
      </c>
      <c r="H182" s="25" t="s">
        <v>960</v>
      </c>
      <c r="I182" s="103" t="s">
        <v>961</v>
      </c>
      <c r="J182" s="80" t="s">
        <v>592</v>
      </c>
      <c r="K182" s="21"/>
      <c r="L182" s="81">
        <v>28</v>
      </c>
    </row>
    <row r="183" spans="7:12" ht="13.5" hidden="1" customHeight="1" x14ac:dyDescent="0.15">
      <c r="G183" s="84">
        <v>147</v>
      </c>
      <c r="H183" s="25" t="s">
        <v>962</v>
      </c>
      <c r="I183" s="103" t="s">
        <v>963</v>
      </c>
      <c r="J183" s="80" t="s">
        <v>491</v>
      </c>
      <c r="K183" s="21"/>
      <c r="L183" s="81">
        <v>28</v>
      </c>
    </row>
    <row r="184" spans="7:12" ht="13.5" hidden="1" customHeight="1" x14ac:dyDescent="0.15">
      <c r="G184" s="84">
        <v>148</v>
      </c>
      <c r="H184" s="25" t="s">
        <v>964</v>
      </c>
      <c r="I184" s="103" t="s">
        <v>965</v>
      </c>
      <c r="J184" s="80" t="s">
        <v>420</v>
      </c>
      <c r="K184" s="21"/>
      <c r="L184" s="81">
        <v>28</v>
      </c>
    </row>
    <row r="185" spans="7:12" ht="13.5" hidden="1" customHeight="1" x14ac:dyDescent="0.15">
      <c r="G185" s="84">
        <v>149</v>
      </c>
      <c r="H185" s="25" t="s">
        <v>966</v>
      </c>
      <c r="I185" s="103" t="s">
        <v>967</v>
      </c>
      <c r="J185" s="80" t="s">
        <v>389</v>
      </c>
      <c r="K185" s="21"/>
      <c r="L185" s="81">
        <v>28</v>
      </c>
    </row>
    <row r="186" spans="7:12" ht="13.5" hidden="1" customHeight="1" x14ac:dyDescent="0.15">
      <c r="G186" s="84">
        <v>150</v>
      </c>
      <c r="H186" s="25" t="s">
        <v>968</v>
      </c>
      <c r="I186" s="103" t="s">
        <v>969</v>
      </c>
      <c r="J186" s="80" t="s">
        <v>970</v>
      </c>
      <c r="K186" s="21"/>
      <c r="L186" s="81">
        <v>28</v>
      </c>
    </row>
    <row r="187" spans="7:12" ht="13.5" hidden="1" customHeight="1" x14ac:dyDescent="0.15">
      <c r="G187" s="84">
        <v>151</v>
      </c>
      <c r="H187" s="25" t="s">
        <v>971</v>
      </c>
      <c r="I187" s="103" t="s">
        <v>972</v>
      </c>
      <c r="J187" s="80" t="s">
        <v>421</v>
      </c>
      <c r="K187" s="21"/>
      <c r="L187" s="81">
        <v>28</v>
      </c>
    </row>
    <row r="188" spans="7:12" ht="13.5" hidden="1" customHeight="1" x14ac:dyDescent="0.15">
      <c r="G188" s="84">
        <v>152</v>
      </c>
      <c r="H188" s="25" t="s">
        <v>973</v>
      </c>
      <c r="I188" s="103" t="s">
        <v>974</v>
      </c>
      <c r="J188" s="80" t="s">
        <v>352</v>
      </c>
      <c r="K188" s="21"/>
      <c r="L188" s="81">
        <v>28</v>
      </c>
    </row>
    <row r="189" spans="7:12" ht="13.5" hidden="1" customHeight="1" x14ac:dyDescent="0.15">
      <c r="G189" s="84">
        <v>153</v>
      </c>
      <c r="H189" s="25" t="s">
        <v>975</v>
      </c>
      <c r="I189" s="103" t="s">
        <v>976</v>
      </c>
      <c r="J189" s="80" t="s">
        <v>160</v>
      </c>
      <c r="K189" s="21"/>
      <c r="L189" s="81">
        <v>28</v>
      </c>
    </row>
    <row r="190" spans="7:12" ht="13.5" hidden="1" customHeight="1" x14ac:dyDescent="0.15">
      <c r="G190" s="84">
        <v>154</v>
      </c>
      <c r="H190" s="25" t="s">
        <v>977</v>
      </c>
      <c r="I190" s="103" t="s">
        <v>978</v>
      </c>
      <c r="J190" s="80" t="s">
        <v>450</v>
      </c>
      <c r="K190" s="21"/>
      <c r="L190" s="81">
        <v>28</v>
      </c>
    </row>
    <row r="191" spans="7:12" ht="13.5" hidden="1" customHeight="1" x14ac:dyDescent="0.15">
      <c r="G191" s="84">
        <v>155</v>
      </c>
      <c r="H191" s="25" t="s">
        <v>979</v>
      </c>
      <c r="I191" s="103" t="s">
        <v>980</v>
      </c>
      <c r="J191" s="80" t="s">
        <v>593</v>
      </c>
      <c r="K191" s="21"/>
      <c r="L191" s="81">
        <v>28</v>
      </c>
    </row>
    <row r="192" spans="7:12" ht="13.5" hidden="1" customHeight="1" x14ac:dyDescent="0.15">
      <c r="G192" s="84">
        <v>156</v>
      </c>
      <c r="H192" s="25" t="s">
        <v>981</v>
      </c>
      <c r="I192" s="103" t="s">
        <v>982</v>
      </c>
      <c r="J192" s="80" t="s">
        <v>354</v>
      </c>
      <c r="K192" s="21"/>
      <c r="L192" s="81">
        <v>28</v>
      </c>
    </row>
    <row r="193" spans="7:12" ht="13.5" hidden="1" customHeight="1" x14ac:dyDescent="0.15">
      <c r="G193" s="84">
        <v>157</v>
      </c>
      <c r="H193" s="25" t="s">
        <v>983</v>
      </c>
      <c r="I193" s="103" t="s">
        <v>984</v>
      </c>
      <c r="J193" s="80" t="s">
        <v>312</v>
      </c>
      <c r="K193" s="21"/>
      <c r="L193" s="81">
        <v>28</v>
      </c>
    </row>
    <row r="194" spans="7:12" ht="13.5" hidden="1" customHeight="1" x14ac:dyDescent="0.15">
      <c r="G194" s="84">
        <v>158</v>
      </c>
      <c r="H194" s="25" t="s">
        <v>985</v>
      </c>
      <c r="I194" s="103" t="s">
        <v>986</v>
      </c>
      <c r="J194" s="80" t="s">
        <v>540</v>
      </c>
      <c r="K194" s="21"/>
      <c r="L194" s="81">
        <v>28</v>
      </c>
    </row>
    <row r="195" spans="7:12" ht="13.5" hidden="1" customHeight="1" x14ac:dyDescent="0.15">
      <c r="G195" s="84">
        <v>159</v>
      </c>
      <c r="H195" s="25" t="s">
        <v>987</v>
      </c>
      <c r="I195" s="103" t="s">
        <v>988</v>
      </c>
      <c r="J195" s="80" t="s">
        <v>473</v>
      </c>
      <c r="K195" s="21"/>
      <c r="L195" s="81">
        <v>28</v>
      </c>
    </row>
    <row r="196" spans="7:12" ht="13.5" hidden="1" customHeight="1" x14ac:dyDescent="0.15">
      <c r="G196" s="84">
        <v>160</v>
      </c>
      <c r="H196" s="25" t="s">
        <v>989</v>
      </c>
      <c r="I196" s="103" t="s">
        <v>990</v>
      </c>
      <c r="J196" s="80" t="s">
        <v>155</v>
      </c>
      <c r="K196" s="21"/>
      <c r="L196" s="81">
        <v>28</v>
      </c>
    </row>
    <row r="197" spans="7:12" ht="13.5" hidden="1" customHeight="1" x14ac:dyDescent="0.15">
      <c r="G197" s="84">
        <v>161</v>
      </c>
      <c r="H197" s="25" t="s">
        <v>991</v>
      </c>
      <c r="I197" s="103" t="s">
        <v>992</v>
      </c>
      <c r="J197" s="80" t="s">
        <v>363</v>
      </c>
      <c r="K197" s="21"/>
      <c r="L197" s="81">
        <v>28</v>
      </c>
    </row>
    <row r="198" spans="7:12" ht="13.5" hidden="1" customHeight="1" x14ac:dyDescent="0.15">
      <c r="G198" s="84">
        <v>162</v>
      </c>
      <c r="H198" s="25" t="s">
        <v>993</v>
      </c>
      <c r="I198" s="103" t="s">
        <v>994</v>
      </c>
      <c r="J198" s="80" t="s">
        <v>451</v>
      </c>
      <c r="K198" s="21"/>
      <c r="L198" s="81">
        <v>28</v>
      </c>
    </row>
    <row r="199" spans="7:12" ht="13.5" hidden="1" customHeight="1" x14ac:dyDescent="0.15">
      <c r="G199" s="84">
        <v>163</v>
      </c>
      <c r="H199" s="25" t="s">
        <v>995</v>
      </c>
      <c r="I199" s="103" t="s">
        <v>996</v>
      </c>
      <c r="J199" s="80" t="s">
        <v>154</v>
      </c>
      <c r="K199" s="21"/>
      <c r="L199" s="81">
        <v>28</v>
      </c>
    </row>
    <row r="200" spans="7:12" ht="13.5" hidden="1" customHeight="1" x14ac:dyDescent="0.15">
      <c r="G200" s="84">
        <v>164</v>
      </c>
      <c r="H200" s="25" t="s">
        <v>997</v>
      </c>
      <c r="I200" s="103" t="s">
        <v>998</v>
      </c>
      <c r="J200" s="80" t="s">
        <v>492</v>
      </c>
      <c r="K200" s="21"/>
      <c r="L200" s="81">
        <v>28</v>
      </c>
    </row>
    <row r="201" spans="7:12" ht="13.5" hidden="1" customHeight="1" x14ac:dyDescent="0.15">
      <c r="G201" s="84">
        <v>165</v>
      </c>
      <c r="H201" s="25" t="s">
        <v>999</v>
      </c>
      <c r="I201" s="103" t="s">
        <v>1000</v>
      </c>
      <c r="J201" s="80" t="s">
        <v>390</v>
      </c>
      <c r="K201" s="21"/>
      <c r="L201" s="81">
        <v>28</v>
      </c>
    </row>
    <row r="202" spans="7:12" ht="13.5" hidden="1" customHeight="1" x14ac:dyDescent="0.15">
      <c r="G202" s="84">
        <v>166</v>
      </c>
      <c r="H202" s="25" t="s">
        <v>1001</v>
      </c>
      <c r="I202" s="103" t="s">
        <v>1002</v>
      </c>
      <c r="J202" s="80" t="s">
        <v>158</v>
      </c>
      <c r="K202" s="21"/>
      <c r="L202" s="81">
        <v>28</v>
      </c>
    </row>
    <row r="203" spans="7:12" ht="13.5" hidden="1" customHeight="1" x14ac:dyDescent="0.15">
      <c r="G203" s="84">
        <v>167</v>
      </c>
      <c r="H203" s="25" t="s">
        <v>1003</v>
      </c>
      <c r="I203" s="103" t="s">
        <v>1004</v>
      </c>
      <c r="J203" s="80" t="s">
        <v>315</v>
      </c>
      <c r="K203" s="21"/>
      <c r="L203" s="81">
        <v>28</v>
      </c>
    </row>
    <row r="204" spans="7:12" ht="13.5" hidden="1" customHeight="1" x14ac:dyDescent="0.15">
      <c r="G204" s="84">
        <v>168</v>
      </c>
      <c r="H204" s="25" t="s">
        <v>1005</v>
      </c>
      <c r="I204" s="103" t="s">
        <v>1006</v>
      </c>
      <c r="J204" s="80" t="s">
        <v>452</v>
      </c>
      <c r="K204" s="21"/>
      <c r="L204" s="81">
        <v>28</v>
      </c>
    </row>
    <row r="205" spans="7:12" ht="13.5" hidden="1" customHeight="1" x14ac:dyDescent="0.15">
      <c r="G205" s="84">
        <v>169</v>
      </c>
      <c r="H205" s="25" t="s">
        <v>1007</v>
      </c>
      <c r="I205" s="103" t="s">
        <v>1008</v>
      </c>
      <c r="J205" s="80" t="s">
        <v>313</v>
      </c>
      <c r="K205" s="21"/>
      <c r="L205" s="81">
        <v>28</v>
      </c>
    </row>
    <row r="206" spans="7:12" ht="13.5" hidden="1" customHeight="1" x14ac:dyDescent="0.15">
      <c r="G206" s="84">
        <v>170</v>
      </c>
      <c r="H206" s="25" t="s">
        <v>1009</v>
      </c>
      <c r="I206" s="103" t="s">
        <v>1010</v>
      </c>
      <c r="J206" s="80" t="s">
        <v>157</v>
      </c>
      <c r="K206" s="21"/>
      <c r="L206" s="81">
        <v>28</v>
      </c>
    </row>
    <row r="207" spans="7:12" ht="13.5" hidden="1" customHeight="1" x14ac:dyDescent="0.15">
      <c r="G207" s="84">
        <v>171</v>
      </c>
      <c r="H207" s="25" t="s">
        <v>1011</v>
      </c>
      <c r="I207" s="103" t="s">
        <v>1012</v>
      </c>
      <c r="J207" s="80" t="s">
        <v>353</v>
      </c>
      <c r="K207" s="21"/>
      <c r="L207" s="81">
        <v>28</v>
      </c>
    </row>
    <row r="208" spans="7:12" ht="13.5" hidden="1" customHeight="1" x14ac:dyDescent="0.15">
      <c r="G208" s="84">
        <v>172</v>
      </c>
      <c r="H208" s="25" t="s">
        <v>1013</v>
      </c>
      <c r="I208" s="103" t="s">
        <v>1014</v>
      </c>
      <c r="J208" s="80" t="s">
        <v>156</v>
      </c>
      <c r="K208" s="21"/>
      <c r="L208" s="81">
        <v>28</v>
      </c>
    </row>
    <row r="209" spans="7:12" ht="13.5" hidden="1" customHeight="1" x14ac:dyDescent="0.15">
      <c r="G209" s="84">
        <v>173</v>
      </c>
      <c r="H209" s="25" t="s">
        <v>1015</v>
      </c>
      <c r="I209" s="103" t="s">
        <v>1016</v>
      </c>
      <c r="J209" s="80" t="s">
        <v>391</v>
      </c>
      <c r="K209" s="21"/>
      <c r="L209" s="81">
        <v>28</v>
      </c>
    </row>
    <row r="210" spans="7:12" ht="13.5" hidden="1" customHeight="1" x14ac:dyDescent="0.15">
      <c r="G210" s="84">
        <v>174</v>
      </c>
      <c r="H210" s="25" t="s">
        <v>1017</v>
      </c>
      <c r="I210" s="103" t="s">
        <v>1018</v>
      </c>
      <c r="J210" s="80" t="s">
        <v>392</v>
      </c>
      <c r="K210" s="21"/>
      <c r="L210" s="81">
        <v>28</v>
      </c>
    </row>
    <row r="211" spans="7:12" ht="13.5" hidden="1" customHeight="1" x14ac:dyDescent="0.15">
      <c r="G211" s="84">
        <v>175</v>
      </c>
      <c r="H211" s="25" t="s">
        <v>1019</v>
      </c>
      <c r="I211" s="103" t="s">
        <v>1020</v>
      </c>
      <c r="J211" s="80" t="s">
        <v>453</v>
      </c>
      <c r="K211" s="21"/>
      <c r="L211" s="81">
        <v>28</v>
      </c>
    </row>
    <row r="212" spans="7:12" ht="13.5" hidden="1" customHeight="1" x14ac:dyDescent="0.15">
      <c r="G212" s="84">
        <v>176</v>
      </c>
      <c r="H212" s="25" t="s">
        <v>1021</v>
      </c>
      <c r="I212" s="103" t="s">
        <v>1022</v>
      </c>
      <c r="J212" s="80" t="s">
        <v>204</v>
      </c>
      <c r="K212" s="21"/>
      <c r="L212" s="81">
        <v>28</v>
      </c>
    </row>
    <row r="213" spans="7:12" ht="13.5" hidden="1" customHeight="1" x14ac:dyDescent="0.15">
      <c r="G213" s="84">
        <v>177</v>
      </c>
      <c r="H213" s="25" t="s">
        <v>1023</v>
      </c>
      <c r="I213" s="103" t="s">
        <v>1024</v>
      </c>
      <c r="J213" s="80" t="s">
        <v>201</v>
      </c>
      <c r="K213" s="21"/>
      <c r="L213" s="81">
        <v>28</v>
      </c>
    </row>
    <row r="214" spans="7:12" ht="13.5" hidden="1" customHeight="1" x14ac:dyDescent="0.15">
      <c r="G214" s="84">
        <v>178</v>
      </c>
      <c r="H214" s="25" t="s">
        <v>1025</v>
      </c>
      <c r="I214" s="103" t="s">
        <v>1026</v>
      </c>
      <c r="J214" s="80" t="s">
        <v>1027</v>
      </c>
      <c r="K214" s="21"/>
      <c r="L214" s="81">
        <v>28</v>
      </c>
    </row>
    <row r="215" spans="7:12" ht="13.5" hidden="1" customHeight="1" x14ac:dyDescent="0.15">
      <c r="G215" s="84">
        <v>179</v>
      </c>
      <c r="H215" s="25" t="s">
        <v>1028</v>
      </c>
      <c r="I215" s="103" t="s">
        <v>1029</v>
      </c>
      <c r="J215" s="80" t="s">
        <v>284</v>
      </c>
      <c r="K215" s="21"/>
      <c r="L215" s="81">
        <v>28</v>
      </c>
    </row>
    <row r="216" spans="7:12" ht="13.5" hidden="1" customHeight="1" x14ac:dyDescent="0.15">
      <c r="G216" s="84">
        <v>180</v>
      </c>
      <c r="H216" s="25" t="s">
        <v>1030</v>
      </c>
      <c r="I216" s="103" t="s">
        <v>1031</v>
      </c>
      <c r="J216" s="80" t="s">
        <v>633</v>
      </c>
      <c r="K216" s="21"/>
      <c r="L216" s="81">
        <v>28</v>
      </c>
    </row>
    <row r="217" spans="7:12" ht="13.5" hidden="1" customHeight="1" x14ac:dyDescent="0.15">
      <c r="G217" s="84">
        <v>181</v>
      </c>
      <c r="H217" s="25" t="s">
        <v>1032</v>
      </c>
      <c r="I217" s="103" t="s">
        <v>1033</v>
      </c>
      <c r="J217" s="80" t="s">
        <v>161</v>
      </c>
      <c r="K217" s="21"/>
      <c r="L217" s="81">
        <v>28</v>
      </c>
    </row>
    <row r="218" spans="7:12" ht="13.5" hidden="1" customHeight="1" x14ac:dyDescent="0.15">
      <c r="G218" s="84">
        <v>182</v>
      </c>
      <c r="H218" s="25" t="s">
        <v>1034</v>
      </c>
      <c r="I218" s="103" t="s">
        <v>1035</v>
      </c>
      <c r="J218" s="80" t="s">
        <v>493</v>
      </c>
      <c r="K218" s="21"/>
      <c r="L218" s="81">
        <v>28</v>
      </c>
    </row>
    <row r="219" spans="7:12" ht="13.5" hidden="1" customHeight="1" x14ac:dyDescent="0.15">
      <c r="G219" s="84">
        <v>183</v>
      </c>
      <c r="H219" s="25" t="s">
        <v>1036</v>
      </c>
      <c r="I219" s="103" t="s">
        <v>1037</v>
      </c>
      <c r="J219" s="80" t="s">
        <v>203</v>
      </c>
      <c r="K219" s="21"/>
      <c r="L219" s="81">
        <v>28</v>
      </c>
    </row>
    <row r="220" spans="7:12" ht="13.5" hidden="1" customHeight="1" x14ac:dyDescent="0.15">
      <c r="G220" s="84">
        <v>184</v>
      </c>
      <c r="H220" s="25" t="s">
        <v>1038</v>
      </c>
      <c r="I220" s="103" t="s">
        <v>1039</v>
      </c>
      <c r="J220" s="80" t="s">
        <v>164</v>
      </c>
      <c r="K220" s="21"/>
      <c r="L220" s="81">
        <v>28</v>
      </c>
    </row>
    <row r="221" spans="7:12" ht="13.5" hidden="1" customHeight="1" x14ac:dyDescent="0.15">
      <c r="G221" s="84">
        <v>185</v>
      </c>
      <c r="H221" s="25" t="s">
        <v>1040</v>
      </c>
      <c r="I221" s="103" t="s">
        <v>1041</v>
      </c>
      <c r="J221" s="80" t="s">
        <v>167</v>
      </c>
      <c r="K221" s="21"/>
      <c r="L221" s="81">
        <v>28</v>
      </c>
    </row>
    <row r="222" spans="7:12" ht="13.5" hidden="1" customHeight="1" x14ac:dyDescent="0.15">
      <c r="G222" s="84">
        <v>186</v>
      </c>
      <c r="H222" s="25" t="s">
        <v>1042</v>
      </c>
      <c r="I222" s="103" t="s">
        <v>1043</v>
      </c>
      <c r="J222" s="80" t="s">
        <v>159</v>
      </c>
      <c r="K222" s="21"/>
      <c r="L222" s="81">
        <v>28</v>
      </c>
    </row>
    <row r="223" spans="7:12" ht="13.5" hidden="1" customHeight="1" x14ac:dyDescent="0.15">
      <c r="G223" s="84">
        <v>187</v>
      </c>
      <c r="H223" s="25" t="s">
        <v>1044</v>
      </c>
      <c r="I223" s="103" t="s">
        <v>1045</v>
      </c>
      <c r="J223" s="80" t="s">
        <v>494</v>
      </c>
      <c r="K223" s="21"/>
      <c r="L223" s="81">
        <v>28</v>
      </c>
    </row>
    <row r="224" spans="7:12" ht="13.5" hidden="1" customHeight="1" x14ac:dyDescent="0.15">
      <c r="G224" s="84">
        <v>188</v>
      </c>
      <c r="H224" s="25" t="s">
        <v>1046</v>
      </c>
      <c r="I224" s="103" t="s">
        <v>1047</v>
      </c>
      <c r="J224" s="80" t="s">
        <v>169</v>
      </c>
      <c r="K224" s="21"/>
      <c r="L224" s="81">
        <v>28</v>
      </c>
    </row>
    <row r="225" spans="7:12" ht="13.5" hidden="1" customHeight="1" x14ac:dyDescent="0.15">
      <c r="G225" s="84">
        <v>189</v>
      </c>
      <c r="H225" s="25" t="s">
        <v>1048</v>
      </c>
      <c r="I225" s="103" t="s">
        <v>1049</v>
      </c>
      <c r="J225" s="80" t="s">
        <v>288</v>
      </c>
      <c r="K225" s="21"/>
      <c r="L225" s="81">
        <v>28</v>
      </c>
    </row>
    <row r="226" spans="7:12" ht="13.5" hidden="1" customHeight="1" x14ac:dyDescent="0.15">
      <c r="G226" s="84">
        <v>190</v>
      </c>
      <c r="H226" s="25" t="s">
        <v>1050</v>
      </c>
      <c r="I226" s="103" t="s">
        <v>1051</v>
      </c>
      <c r="J226" s="80" t="s">
        <v>163</v>
      </c>
      <c r="K226" s="21"/>
      <c r="L226" s="81">
        <v>28</v>
      </c>
    </row>
    <row r="227" spans="7:12" ht="13.5" hidden="1" customHeight="1" x14ac:dyDescent="0.15">
      <c r="G227" s="84">
        <v>191</v>
      </c>
      <c r="H227" s="25" t="s">
        <v>1052</v>
      </c>
      <c r="I227" s="103" t="s">
        <v>1053</v>
      </c>
      <c r="J227" s="80" t="s">
        <v>495</v>
      </c>
      <c r="K227" s="21"/>
      <c r="L227" s="81">
        <v>28</v>
      </c>
    </row>
    <row r="228" spans="7:12" ht="13.5" hidden="1" customHeight="1" x14ac:dyDescent="0.15">
      <c r="G228" s="84">
        <v>192</v>
      </c>
      <c r="H228" s="25" t="s">
        <v>1054</v>
      </c>
      <c r="I228" s="103" t="s">
        <v>1055</v>
      </c>
      <c r="J228" s="80" t="s">
        <v>200</v>
      </c>
      <c r="K228" s="21"/>
      <c r="L228" s="81">
        <v>28</v>
      </c>
    </row>
    <row r="229" spans="7:12" ht="13.5" hidden="1" customHeight="1" x14ac:dyDescent="0.15">
      <c r="G229" s="84">
        <v>193</v>
      </c>
      <c r="H229" s="25" t="s">
        <v>1056</v>
      </c>
      <c r="I229" s="103" t="s">
        <v>1057</v>
      </c>
      <c r="J229" s="80" t="s">
        <v>454</v>
      </c>
      <c r="K229" s="21"/>
      <c r="L229" s="81">
        <v>28</v>
      </c>
    </row>
    <row r="230" spans="7:12" ht="13.5" hidden="1" customHeight="1" x14ac:dyDescent="0.15">
      <c r="G230" s="84">
        <v>194</v>
      </c>
      <c r="H230" s="25" t="s">
        <v>1058</v>
      </c>
      <c r="I230" s="103" t="s">
        <v>1059</v>
      </c>
      <c r="J230" s="80" t="s">
        <v>613</v>
      </c>
      <c r="K230" s="21"/>
      <c r="L230" s="81">
        <v>28</v>
      </c>
    </row>
    <row r="231" spans="7:12" ht="13.5" hidden="1" customHeight="1" x14ac:dyDescent="0.15">
      <c r="G231" s="84">
        <v>195</v>
      </c>
      <c r="H231" s="25" t="s">
        <v>1060</v>
      </c>
      <c r="I231" s="103" t="s">
        <v>1061</v>
      </c>
      <c r="J231" s="80" t="s">
        <v>162</v>
      </c>
      <c r="K231" s="21"/>
      <c r="L231" s="81">
        <v>28</v>
      </c>
    </row>
    <row r="232" spans="7:12" ht="13.5" hidden="1" customHeight="1" x14ac:dyDescent="0.15">
      <c r="G232" s="84">
        <v>196</v>
      </c>
      <c r="H232" s="25" t="s">
        <v>1062</v>
      </c>
      <c r="I232" s="103" t="s">
        <v>1063</v>
      </c>
      <c r="J232" s="80" t="s">
        <v>368</v>
      </c>
      <c r="K232" s="21"/>
      <c r="L232" s="81">
        <v>28</v>
      </c>
    </row>
    <row r="233" spans="7:12" ht="13.5" hidden="1" customHeight="1" x14ac:dyDescent="0.15">
      <c r="G233" s="84">
        <v>197</v>
      </c>
      <c r="H233" s="25" t="s">
        <v>1064</v>
      </c>
      <c r="I233" s="103" t="s">
        <v>1065</v>
      </c>
      <c r="J233" s="80" t="s">
        <v>455</v>
      </c>
      <c r="K233" s="21"/>
      <c r="L233" s="81">
        <v>28</v>
      </c>
    </row>
    <row r="234" spans="7:12" ht="13.5" hidden="1" customHeight="1" x14ac:dyDescent="0.15">
      <c r="G234" s="84">
        <v>198</v>
      </c>
      <c r="H234" s="25" t="s">
        <v>1066</v>
      </c>
      <c r="I234" s="103" t="s">
        <v>1067</v>
      </c>
      <c r="J234" s="80" t="s">
        <v>496</v>
      </c>
      <c r="K234" s="21"/>
      <c r="L234" s="81">
        <v>28</v>
      </c>
    </row>
    <row r="235" spans="7:12" ht="13.5" hidden="1" customHeight="1" x14ac:dyDescent="0.15">
      <c r="G235" s="84">
        <v>199</v>
      </c>
      <c r="H235" s="25" t="s">
        <v>1068</v>
      </c>
      <c r="I235" s="103" t="s">
        <v>1069</v>
      </c>
      <c r="J235" s="80" t="s">
        <v>519</v>
      </c>
      <c r="K235" s="21"/>
      <c r="L235" s="81">
        <v>28</v>
      </c>
    </row>
    <row r="236" spans="7:12" ht="13.5" hidden="1" customHeight="1" x14ac:dyDescent="0.15">
      <c r="G236" s="84">
        <v>200</v>
      </c>
      <c r="H236" s="25" t="s">
        <v>1070</v>
      </c>
      <c r="I236" s="103" t="s">
        <v>1071</v>
      </c>
      <c r="J236" s="80" t="s">
        <v>541</v>
      </c>
      <c r="K236" s="21"/>
      <c r="L236" s="81">
        <v>28</v>
      </c>
    </row>
    <row r="237" spans="7:12" ht="13.5" hidden="1" customHeight="1" x14ac:dyDescent="0.15">
      <c r="G237" s="84">
        <v>201</v>
      </c>
      <c r="H237" s="25" t="s">
        <v>1072</v>
      </c>
      <c r="I237" s="103" t="s">
        <v>1073</v>
      </c>
      <c r="J237" s="80" t="s">
        <v>422</v>
      </c>
      <c r="K237" s="21"/>
      <c r="L237" s="81">
        <v>28</v>
      </c>
    </row>
    <row r="238" spans="7:12" ht="13.5" hidden="1" customHeight="1" x14ac:dyDescent="0.15">
      <c r="G238" s="84">
        <v>202</v>
      </c>
      <c r="H238" s="25" t="s">
        <v>1074</v>
      </c>
      <c r="I238" s="103" t="s">
        <v>1075</v>
      </c>
      <c r="J238" s="80" t="s">
        <v>286</v>
      </c>
      <c r="K238" s="21"/>
      <c r="L238" s="81">
        <v>28</v>
      </c>
    </row>
    <row r="239" spans="7:12" ht="13.5" hidden="1" customHeight="1" x14ac:dyDescent="0.15">
      <c r="G239" s="84">
        <v>203</v>
      </c>
      <c r="H239" s="25" t="s">
        <v>1076</v>
      </c>
      <c r="I239" s="103" t="s">
        <v>1077</v>
      </c>
      <c r="J239" s="80" t="s">
        <v>165</v>
      </c>
      <c r="K239" s="21"/>
      <c r="L239" s="81">
        <v>28</v>
      </c>
    </row>
    <row r="240" spans="7:12" ht="13.5" hidden="1" customHeight="1" x14ac:dyDescent="0.15">
      <c r="G240" s="84">
        <v>204</v>
      </c>
      <c r="H240" s="25" t="s">
        <v>1078</v>
      </c>
      <c r="I240" s="103" t="s">
        <v>1079</v>
      </c>
      <c r="J240" s="80" t="s">
        <v>166</v>
      </c>
      <c r="K240" s="21"/>
      <c r="L240" s="81">
        <v>28</v>
      </c>
    </row>
    <row r="241" spans="7:12" ht="13.5" hidden="1" customHeight="1" x14ac:dyDescent="0.15">
      <c r="G241" s="84">
        <v>205</v>
      </c>
      <c r="H241" s="25" t="s">
        <v>1080</v>
      </c>
      <c r="I241" s="103" t="s">
        <v>1081</v>
      </c>
      <c r="J241" s="80" t="s">
        <v>322</v>
      </c>
      <c r="K241" s="21"/>
      <c r="L241" s="81">
        <v>28</v>
      </c>
    </row>
    <row r="242" spans="7:12" ht="13.5" hidden="1" customHeight="1" x14ac:dyDescent="0.15">
      <c r="G242" s="84">
        <v>206</v>
      </c>
      <c r="H242" s="25" t="s">
        <v>1082</v>
      </c>
      <c r="I242" s="103" t="s">
        <v>1083</v>
      </c>
      <c r="J242" s="80" t="s">
        <v>168</v>
      </c>
      <c r="K242" s="21"/>
      <c r="L242" s="81">
        <v>28</v>
      </c>
    </row>
    <row r="243" spans="7:12" ht="13.5" hidden="1" customHeight="1" x14ac:dyDescent="0.15">
      <c r="G243" s="84">
        <v>207</v>
      </c>
      <c r="H243" s="25" t="s">
        <v>1084</v>
      </c>
      <c r="I243" s="103" t="s">
        <v>1085</v>
      </c>
      <c r="J243" s="80" t="s">
        <v>287</v>
      </c>
      <c r="K243" s="21"/>
      <c r="L243" s="81">
        <v>28</v>
      </c>
    </row>
    <row r="244" spans="7:12" ht="13.5" hidden="1" customHeight="1" x14ac:dyDescent="0.15">
      <c r="G244" s="84">
        <v>208</v>
      </c>
      <c r="H244" s="25" t="s">
        <v>1086</v>
      </c>
      <c r="I244" s="103" t="s">
        <v>1087</v>
      </c>
      <c r="J244" s="80" t="s">
        <v>634</v>
      </c>
      <c r="K244" s="21"/>
      <c r="L244" s="81">
        <v>28</v>
      </c>
    </row>
    <row r="245" spans="7:12" ht="13.5" hidden="1" customHeight="1" x14ac:dyDescent="0.15">
      <c r="G245" s="84">
        <v>209</v>
      </c>
      <c r="H245" s="25" t="s">
        <v>1088</v>
      </c>
      <c r="I245" s="103" t="s">
        <v>1089</v>
      </c>
      <c r="J245" s="80" t="s">
        <v>177</v>
      </c>
      <c r="K245" s="21"/>
      <c r="L245" s="81">
        <v>28</v>
      </c>
    </row>
    <row r="246" spans="7:12" ht="13.5" hidden="1" customHeight="1" x14ac:dyDescent="0.15">
      <c r="G246" s="84">
        <v>210</v>
      </c>
      <c r="H246" s="25" t="s">
        <v>1090</v>
      </c>
      <c r="I246" s="103" t="s">
        <v>1091</v>
      </c>
      <c r="J246" s="80" t="s">
        <v>172</v>
      </c>
      <c r="K246" s="21"/>
      <c r="L246" s="81">
        <v>28</v>
      </c>
    </row>
    <row r="247" spans="7:12" ht="13.5" hidden="1" customHeight="1" x14ac:dyDescent="0.15">
      <c r="G247" s="84">
        <v>211</v>
      </c>
      <c r="H247" s="25" t="s">
        <v>1092</v>
      </c>
      <c r="I247" s="103" t="s">
        <v>1093</v>
      </c>
      <c r="J247" s="80" t="s">
        <v>173</v>
      </c>
      <c r="K247" s="21"/>
      <c r="L247" s="81">
        <v>28</v>
      </c>
    </row>
    <row r="248" spans="7:12" ht="13.5" hidden="1" customHeight="1" x14ac:dyDescent="0.15">
      <c r="G248" s="84">
        <v>212</v>
      </c>
      <c r="H248" s="25" t="s">
        <v>1094</v>
      </c>
      <c r="I248" s="103" t="s">
        <v>1095</v>
      </c>
      <c r="J248" s="80" t="s">
        <v>393</v>
      </c>
      <c r="K248" s="21"/>
      <c r="L248" s="81">
        <v>28</v>
      </c>
    </row>
    <row r="249" spans="7:12" ht="13.5" hidden="1" customHeight="1" x14ac:dyDescent="0.15">
      <c r="G249" s="84">
        <v>213</v>
      </c>
      <c r="H249" s="25" t="s">
        <v>1096</v>
      </c>
      <c r="I249" s="103" t="s">
        <v>1097</v>
      </c>
      <c r="J249" s="80" t="s">
        <v>176</v>
      </c>
      <c r="K249" s="21"/>
      <c r="L249" s="81">
        <v>28</v>
      </c>
    </row>
    <row r="250" spans="7:12" ht="13.5" hidden="1" customHeight="1" x14ac:dyDescent="0.15">
      <c r="G250" s="84">
        <v>214</v>
      </c>
      <c r="H250" s="25" t="s">
        <v>1098</v>
      </c>
      <c r="I250" s="103" t="s">
        <v>1099</v>
      </c>
      <c r="J250" s="80" t="s">
        <v>178</v>
      </c>
      <c r="K250" s="21"/>
      <c r="L250" s="81">
        <v>28</v>
      </c>
    </row>
    <row r="251" spans="7:12" ht="13.5" hidden="1" customHeight="1" x14ac:dyDescent="0.15">
      <c r="G251" s="84">
        <v>215</v>
      </c>
      <c r="H251" s="25" t="s">
        <v>1100</v>
      </c>
      <c r="I251" s="103" t="s">
        <v>1101</v>
      </c>
      <c r="J251" s="80" t="s">
        <v>171</v>
      </c>
      <c r="K251" s="21"/>
      <c r="L251" s="81">
        <v>28</v>
      </c>
    </row>
    <row r="252" spans="7:12" ht="13.5" hidden="1" customHeight="1" x14ac:dyDescent="0.15">
      <c r="G252" s="84">
        <v>216</v>
      </c>
      <c r="H252" s="25" t="s">
        <v>1102</v>
      </c>
      <c r="I252" s="103" t="s">
        <v>1103</v>
      </c>
      <c r="J252" s="80" t="s">
        <v>175</v>
      </c>
      <c r="K252" s="21"/>
      <c r="L252" s="81">
        <v>28</v>
      </c>
    </row>
    <row r="253" spans="7:12" ht="13.5" hidden="1" customHeight="1" x14ac:dyDescent="0.15">
      <c r="G253" s="84">
        <v>217</v>
      </c>
      <c r="H253" s="25" t="s">
        <v>1104</v>
      </c>
      <c r="I253" s="103" t="s">
        <v>1105</v>
      </c>
      <c r="J253" s="80" t="s">
        <v>179</v>
      </c>
      <c r="K253" s="21"/>
      <c r="L253" s="81">
        <v>28</v>
      </c>
    </row>
    <row r="254" spans="7:12" ht="13.5" hidden="1" customHeight="1" x14ac:dyDescent="0.15">
      <c r="G254" s="84">
        <v>218</v>
      </c>
      <c r="H254" s="25" t="s">
        <v>1106</v>
      </c>
      <c r="I254" s="103" t="s">
        <v>1107</v>
      </c>
      <c r="J254" s="80" t="s">
        <v>174</v>
      </c>
      <c r="K254" s="21"/>
      <c r="L254" s="81">
        <v>28</v>
      </c>
    </row>
    <row r="255" spans="7:12" ht="13.5" hidden="1" customHeight="1" x14ac:dyDescent="0.15">
      <c r="G255" s="84">
        <v>219</v>
      </c>
      <c r="H255" s="25" t="s">
        <v>1108</v>
      </c>
      <c r="I255" s="103" t="s">
        <v>1109</v>
      </c>
      <c r="J255" s="80" t="s">
        <v>285</v>
      </c>
      <c r="K255" s="21"/>
      <c r="L255" s="81">
        <v>28</v>
      </c>
    </row>
    <row r="256" spans="7:12" ht="13.5" hidden="1" customHeight="1" x14ac:dyDescent="0.15">
      <c r="G256" s="84">
        <v>220</v>
      </c>
      <c r="H256" s="25" t="s">
        <v>1110</v>
      </c>
      <c r="I256" s="103" t="s">
        <v>1111</v>
      </c>
      <c r="J256" s="80" t="s">
        <v>614</v>
      </c>
      <c r="K256" s="21"/>
      <c r="L256" s="81">
        <v>28</v>
      </c>
    </row>
    <row r="257" spans="7:12" ht="13.5" hidden="1" customHeight="1" x14ac:dyDescent="0.15">
      <c r="G257" s="84">
        <v>221</v>
      </c>
      <c r="H257" s="25" t="s">
        <v>1112</v>
      </c>
      <c r="I257" s="103" t="s">
        <v>1113</v>
      </c>
      <c r="J257" s="80" t="s">
        <v>189</v>
      </c>
      <c r="K257" s="21"/>
      <c r="L257" s="81">
        <v>28</v>
      </c>
    </row>
    <row r="258" spans="7:12" ht="13.5" hidden="1" customHeight="1" x14ac:dyDescent="0.15">
      <c r="G258" s="84">
        <v>222</v>
      </c>
      <c r="H258" s="25" t="s">
        <v>1114</v>
      </c>
      <c r="I258" s="103" t="s">
        <v>1115</v>
      </c>
      <c r="J258" s="80" t="s">
        <v>188</v>
      </c>
      <c r="K258" s="21"/>
      <c r="L258" s="81">
        <v>28</v>
      </c>
    </row>
    <row r="259" spans="7:12" ht="13.5" hidden="1" customHeight="1" x14ac:dyDescent="0.15">
      <c r="G259" s="84">
        <v>223</v>
      </c>
      <c r="H259" s="25" t="s">
        <v>1116</v>
      </c>
      <c r="I259" s="103" t="s">
        <v>1117</v>
      </c>
      <c r="J259" s="80" t="s">
        <v>330</v>
      </c>
      <c r="K259" s="21"/>
      <c r="L259" s="81">
        <v>28</v>
      </c>
    </row>
    <row r="260" spans="7:12" ht="13.5" hidden="1" customHeight="1" x14ac:dyDescent="0.15">
      <c r="G260" s="84">
        <v>224</v>
      </c>
      <c r="H260" s="25" t="s">
        <v>1118</v>
      </c>
      <c r="I260" s="103" t="s">
        <v>1119</v>
      </c>
      <c r="J260" s="80" t="s">
        <v>190</v>
      </c>
      <c r="K260" s="21"/>
      <c r="L260" s="81">
        <v>28</v>
      </c>
    </row>
    <row r="261" spans="7:12" ht="13.5" hidden="1" customHeight="1" x14ac:dyDescent="0.15">
      <c r="G261" s="84">
        <v>225</v>
      </c>
      <c r="H261" s="25" t="s">
        <v>1120</v>
      </c>
      <c r="I261" s="103" t="s">
        <v>1121</v>
      </c>
      <c r="J261" s="80" t="s">
        <v>329</v>
      </c>
      <c r="K261" s="21"/>
      <c r="L261" s="81">
        <v>28</v>
      </c>
    </row>
    <row r="262" spans="7:12" ht="13.5" hidden="1" customHeight="1" x14ac:dyDescent="0.15">
      <c r="G262" s="84">
        <v>226</v>
      </c>
      <c r="H262" s="25" t="s">
        <v>1122</v>
      </c>
      <c r="I262" s="103" t="s">
        <v>1123</v>
      </c>
      <c r="J262" s="80" t="s">
        <v>423</v>
      </c>
      <c r="K262" s="21"/>
      <c r="L262" s="81">
        <v>28</v>
      </c>
    </row>
    <row r="263" spans="7:12" ht="13.5" hidden="1" customHeight="1" x14ac:dyDescent="0.15">
      <c r="G263" s="84">
        <v>227</v>
      </c>
      <c r="H263" s="25" t="s">
        <v>1124</v>
      </c>
      <c r="I263" s="103" t="s">
        <v>1125</v>
      </c>
      <c r="J263" s="80" t="s">
        <v>424</v>
      </c>
      <c r="K263" s="21"/>
      <c r="L263" s="81">
        <v>28</v>
      </c>
    </row>
    <row r="264" spans="7:12" ht="13.5" hidden="1" customHeight="1" x14ac:dyDescent="0.15">
      <c r="G264" s="84">
        <v>228</v>
      </c>
      <c r="H264" s="25" t="s">
        <v>1126</v>
      </c>
      <c r="I264" s="103" t="s">
        <v>1127</v>
      </c>
      <c r="J264" s="80" t="s">
        <v>328</v>
      </c>
      <c r="K264" s="21"/>
      <c r="L264" s="81">
        <v>28</v>
      </c>
    </row>
    <row r="265" spans="7:12" ht="13.5" hidden="1" customHeight="1" x14ac:dyDescent="0.15">
      <c r="G265" s="84">
        <v>229</v>
      </c>
      <c r="H265" s="25" t="s">
        <v>1128</v>
      </c>
      <c r="I265" s="103" t="s">
        <v>1129</v>
      </c>
      <c r="J265" s="80" t="s">
        <v>369</v>
      </c>
      <c r="K265" s="21"/>
      <c r="L265" s="81">
        <v>28</v>
      </c>
    </row>
    <row r="266" spans="7:12" ht="13.5" hidden="1" customHeight="1" x14ac:dyDescent="0.15">
      <c r="G266" s="84">
        <v>230</v>
      </c>
      <c r="H266" s="25" t="s">
        <v>1130</v>
      </c>
      <c r="I266" s="103" t="s">
        <v>1131</v>
      </c>
      <c r="J266" s="80" t="s">
        <v>256</v>
      </c>
      <c r="K266" s="21"/>
      <c r="L266" s="81">
        <v>28</v>
      </c>
    </row>
    <row r="267" spans="7:12" ht="13.5" hidden="1" customHeight="1" x14ac:dyDescent="0.15">
      <c r="G267" s="84">
        <v>231</v>
      </c>
      <c r="H267" s="25" t="s">
        <v>1132</v>
      </c>
      <c r="I267" s="103" t="s">
        <v>1133</v>
      </c>
      <c r="J267" s="80" t="s">
        <v>289</v>
      </c>
      <c r="K267" s="21"/>
      <c r="L267" s="81">
        <v>28</v>
      </c>
    </row>
    <row r="268" spans="7:12" ht="13.5" hidden="1" customHeight="1" x14ac:dyDescent="0.15">
      <c r="G268" s="84">
        <v>232</v>
      </c>
      <c r="H268" s="25" t="s">
        <v>1134</v>
      </c>
      <c r="I268" s="103" t="s">
        <v>1135</v>
      </c>
      <c r="J268" s="80" t="s">
        <v>226</v>
      </c>
      <c r="K268" s="21"/>
      <c r="L268" s="81">
        <v>28</v>
      </c>
    </row>
    <row r="269" spans="7:12" ht="13.5" hidden="1" customHeight="1" x14ac:dyDescent="0.15">
      <c r="G269" s="84">
        <v>233</v>
      </c>
      <c r="H269" s="25" t="s">
        <v>1136</v>
      </c>
      <c r="I269" s="103" t="s">
        <v>1137</v>
      </c>
      <c r="J269" s="80" t="s">
        <v>293</v>
      </c>
      <c r="K269" s="21"/>
      <c r="L269" s="81">
        <v>28</v>
      </c>
    </row>
    <row r="270" spans="7:12" ht="13.5" hidden="1" customHeight="1" x14ac:dyDescent="0.15">
      <c r="G270" s="84">
        <v>234</v>
      </c>
      <c r="H270" s="25" t="s">
        <v>1138</v>
      </c>
      <c r="I270" s="103" t="s">
        <v>1139</v>
      </c>
      <c r="J270" s="80" t="s">
        <v>331</v>
      </c>
      <c r="K270" s="21"/>
      <c r="L270" s="81">
        <v>28</v>
      </c>
    </row>
    <row r="271" spans="7:12" ht="13.5" hidden="1" customHeight="1" x14ac:dyDescent="0.15">
      <c r="G271" s="84">
        <v>235</v>
      </c>
      <c r="H271" s="25" t="s">
        <v>1140</v>
      </c>
      <c r="I271" s="103" t="s">
        <v>1141</v>
      </c>
      <c r="J271" s="80" t="s">
        <v>497</v>
      </c>
      <c r="K271" s="21"/>
      <c r="L271" s="81">
        <v>28</v>
      </c>
    </row>
    <row r="272" spans="7:12" ht="13.5" hidden="1" customHeight="1" x14ac:dyDescent="0.15">
      <c r="G272" s="84">
        <v>236</v>
      </c>
      <c r="H272" s="25" t="s">
        <v>1142</v>
      </c>
      <c r="I272" s="103" t="s">
        <v>1143</v>
      </c>
      <c r="J272" s="80" t="s">
        <v>425</v>
      </c>
      <c r="K272" s="21"/>
      <c r="L272" s="81">
        <v>28</v>
      </c>
    </row>
    <row r="273" spans="7:12" ht="13.5" hidden="1" customHeight="1" x14ac:dyDescent="0.15">
      <c r="G273" s="84">
        <v>237</v>
      </c>
      <c r="H273" s="25" t="s">
        <v>1144</v>
      </c>
      <c r="I273" s="103" t="s">
        <v>1145</v>
      </c>
      <c r="J273" s="80" t="s">
        <v>291</v>
      </c>
      <c r="K273" s="21"/>
      <c r="L273" s="81">
        <v>28</v>
      </c>
    </row>
    <row r="274" spans="7:12" ht="13.5" hidden="1" customHeight="1" x14ac:dyDescent="0.15">
      <c r="G274" s="84">
        <v>238</v>
      </c>
      <c r="H274" s="25" t="s">
        <v>1146</v>
      </c>
      <c r="I274" s="103" t="s">
        <v>1147</v>
      </c>
      <c r="J274" s="80" t="s">
        <v>170</v>
      </c>
      <c r="K274" s="21"/>
      <c r="L274" s="81">
        <v>28</v>
      </c>
    </row>
    <row r="275" spans="7:12" ht="13.5" hidden="1" customHeight="1" x14ac:dyDescent="0.15">
      <c r="G275" s="84">
        <v>239</v>
      </c>
      <c r="H275" s="25" t="s">
        <v>1148</v>
      </c>
      <c r="I275" s="103" t="s">
        <v>1149</v>
      </c>
      <c r="J275" s="80" t="s">
        <v>292</v>
      </c>
      <c r="K275" s="21"/>
      <c r="L275" s="81">
        <v>28</v>
      </c>
    </row>
    <row r="276" spans="7:12" ht="13.5" hidden="1" customHeight="1" x14ac:dyDescent="0.15">
      <c r="G276" s="84">
        <v>240</v>
      </c>
      <c r="H276" s="25" t="s">
        <v>1150</v>
      </c>
      <c r="I276" s="103" t="s">
        <v>1151</v>
      </c>
      <c r="J276" s="80" t="s">
        <v>394</v>
      </c>
      <c r="K276" s="21"/>
      <c r="L276" s="81">
        <v>28</v>
      </c>
    </row>
    <row r="277" spans="7:12" ht="13.5" hidden="1" customHeight="1" x14ac:dyDescent="0.15">
      <c r="G277" s="84">
        <v>241</v>
      </c>
      <c r="H277" s="25" t="s">
        <v>1152</v>
      </c>
      <c r="I277" s="103" t="s">
        <v>1153</v>
      </c>
      <c r="J277" s="80" t="s">
        <v>474</v>
      </c>
      <c r="K277" s="21"/>
      <c r="L277" s="81">
        <v>28</v>
      </c>
    </row>
    <row r="278" spans="7:12" ht="13.5" hidden="1" customHeight="1" x14ac:dyDescent="0.15">
      <c r="G278" s="84">
        <v>242</v>
      </c>
      <c r="H278" s="25" t="s">
        <v>1154</v>
      </c>
      <c r="I278" s="103" t="s">
        <v>1155</v>
      </c>
      <c r="J278" s="80" t="s">
        <v>594</v>
      </c>
      <c r="K278" s="21"/>
      <c r="L278" s="81">
        <v>28</v>
      </c>
    </row>
    <row r="279" spans="7:12" ht="13.5" hidden="1" customHeight="1" x14ac:dyDescent="0.15">
      <c r="G279" s="84">
        <v>243</v>
      </c>
      <c r="H279" s="25" t="s">
        <v>1156</v>
      </c>
      <c r="I279" s="103" t="s">
        <v>1157</v>
      </c>
      <c r="J279" s="80" t="s">
        <v>290</v>
      </c>
      <c r="K279" s="21"/>
      <c r="L279" s="81">
        <v>28</v>
      </c>
    </row>
    <row r="280" spans="7:12" ht="13.5" hidden="1" customHeight="1" x14ac:dyDescent="0.15">
      <c r="G280" s="84">
        <v>244</v>
      </c>
      <c r="H280" s="25" t="s">
        <v>1158</v>
      </c>
      <c r="I280" s="103" t="s">
        <v>1159</v>
      </c>
      <c r="J280" s="80" t="s">
        <v>635</v>
      </c>
      <c r="K280" s="21"/>
      <c r="L280" s="81">
        <v>28</v>
      </c>
    </row>
    <row r="281" spans="7:12" ht="13.5" hidden="1" customHeight="1" x14ac:dyDescent="0.15">
      <c r="G281" s="84">
        <v>245</v>
      </c>
      <c r="H281" s="25" t="s">
        <v>1160</v>
      </c>
      <c r="I281" s="103" t="s">
        <v>1161</v>
      </c>
      <c r="J281" s="80" t="s">
        <v>222</v>
      </c>
      <c r="K281" s="21"/>
      <c r="L281" s="81">
        <v>28</v>
      </c>
    </row>
    <row r="282" spans="7:12" ht="13.5" hidden="1" customHeight="1" x14ac:dyDescent="0.15">
      <c r="G282" s="84">
        <v>246</v>
      </c>
      <c r="H282" s="25" t="s">
        <v>1162</v>
      </c>
      <c r="I282" s="103" t="s">
        <v>1163</v>
      </c>
      <c r="J282" s="80" t="s">
        <v>227</v>
      </c>
      <c r="K282" s="21"/>
      <c r="L282" s="81">
        <v>28</v>
      </c>
    </row>
    <row r="283" spans="7:12" ht="13.5" hidden="1" customHeight="1" x14ac:dyDescent="0.15">
      <c r="G283" s="84">
        <v>247</v>
      </c>
      <c r="H283" s="25" t="s">
        <v>1164</v>
      </c>
      <c r="I283" s="103" t="s">
        <v>1165</v>
      </c>
      <c r="J283" s="80" t="s">
        <v>498</v>
      </c>
      <c r="K283" s="21"/>
      <c r="L283" s="81">
        <v>28</v>
      </c>
    </row>
    <row r="284" spans="7:12" ht="13.5" hidden="1" customHeight="1" x14ac:dyDescent="0.15">
      <c r="G284" s="84">
        <v>248</v>
      </c>
      <c r="H284" s="25" t="s">
        <v>1166</v>
      </c>
      <c r="I284" s="103" t="s">
        <v>1167</v>
      </c>
      <c r="J284" s="80" t="s">
        <v>225</v>
      </c>
      <c r="K284" s="21"/>
      <c r="L284" s="81">
        <v>28</v>
      </c>
    </row>
    <row r="285" spans="7:12" ht="13.5" hidden="1" customHeight="1" x14ac:dyDescent="0.15">
      <c r="G285" s="84">
        <v>249</v>
      </c>
      <c r="H285" s="25" t="s">
        <v>1168</v>
      </c>
      <c r="I285" s="103" t="s">
        <v>1169</v>
      </c>
      <c r="J285" s="80" t="s">
        <v>395</v>
      </c>
      <c r="K285" s="21"/>
      <c r="L285" s="81">
        <v>28</v>
      </c>
    </row>
    <row r="286" spans="7:12" ht="13.5" hidden="1" customHeight="1" x14ac:dyDescent="0.15">
      <c r="G286" s="84">
        <v>250</v>
      </c>
      <c r="H286" s="25" t="s">
        <v>1170</v>
      </c>
      <c r="I286" s="103" t="s">
        <v>1171</v>
      </c>
      <c r="J286" s="80" t="s">
        <v>295</v>
      </c>
      <c r="K286" s="21"/>
      <c r="L286" s="81">
        <v>28</v>
      </c>
    </row>
    <row r="287" spans="7:12" ht="13.5" hidden="1" customHeight="1" x14ac:dyDescent="0.15">
      <c r="G287" s="84">
        <v>251</v>
      </c>
      <c r="H287" s="25" t="s">
        <v>1172</v>
      </c>
      <c r="I287" s="103" t="s">
        <v>1173</v>
      </c>
      <c r="J287" s="80" t="s">
        <v>296</v>
      </c>
      <c r="K287" s="21"/>
      <c r="L287" s="81">
        <v>28</v>
      </c>
    </row>
    <row r="288" spans="7:12" ht="13.5" hidden="1" customHeight="1" x14ac:dyDescent="0.15">
      <c r="G288" s="84">
        <v>252</v>
      </c>
      <c r="H288" s="25" t="s">
        <v>1174</v>
      </c>
      <c r="I288" s="103" t="s">
        <v>1175</v>
      </c>
      <c r="J288" s="80" t="s">
        <v>332</v>
      </c>
      <c r="K288" s="21"/>
      <c r="L288" s="81">
        <v>28</v>
      </c>
    </row>
    <row r="289" spans="7:12" ht="13.5" hidden="1" customHeight="1" x14ac:dyDescent="0.15">
      <c r="G289" s="84">
        <v>253</v>
      </c>
      <c r="H289" s="25" t="s">
        <v>1176</v>
      </c>
      <c r="I289" s="103" t="s">
        <v>1177</v>
      </c>
      <c r="J289" s="80" t="s">
        <v>475</v>
      </c>
      <c r="K289" s="21"/>
      <c r="L289" s="81">
        <v>28</v>
      </c>
    </row>
    <row r="290" spans="7:12" ht="13.5" hidden="1" customHeight="1" x14ac:dyDescent="0.15">
      <c r="G290" s="84">
        <v>254</v>
      </c>
      <c r="H290" s="25" t="s">
        <v>1178</v>
      </c>
      <c r="I290" s="103" t="s">
        <v>1179</v>
      </c>
      <c r="J290" s="80" t="s">
        <v>456</v>
      </c>
      <c r="K290" s="21"/>
      <c r="L290" s="81">
        <v>28</v>
      </c>
    </row>
    <row r="291" spans="7:12" ht="13.5" hidden="1" customHeight="1" x14ac:dyDescent="0.15">
      <c r="G291" s="84">
        <v>255</v>
      </c>
      <c r="H291" s="25" t="s">
        <v>1180</v>
      </c>
      <c r="I291" s="103" t="s">
        <v>1181</v>
      </c>
      <c r="J291" s="80" t="s">
        <v>220</v>
      </c>
      <c r="K291" s="21"/>
      <c r="L291" s="81">
        <v>28</v>
      </c>
    </row>
    <row r="292" spans="7:12" ht="13.5" hidden="1" customHeight="1" x14ac:dyDescent="0.15">
      <c r="G292" s="84">
        <v>256</v>
      </c>
      <c r="H292" s="25" t="s">
        <v>1182</v>
      </c>
      <c r="I292" s="103" t="s">
        <v>1183</v>
      </c>
      <c r="J292" s="80" t="s">
        <v>156</v>
      </c>
      <c r="K292" s="21"/>
      <c r="L292" s="81">
        <v>28</v>
      </c>
    </row>
    <row r="293" spans="7:12" ht="13.5" hidden="1" customHeight="1" x14ac:dyDescent="0.15">
      <c r="G293" s="84">
        <v>257</v>
      </c>
      <c r="H293" s="25" t="s">
        <v>1184</v>
      </c>
      <c r="I293" s="103" t="s">
        <v>1185</v>
      </c>
      <c r="J293" s="80" t="s">
        <v>396</v>
      </c>
      <c r="K293" s="21"/>
      <c r="L293" s="81">
        <v>28</v>
      </c>
    </row>
    <row r="294" spans="7:12" ht="13.5" hidden="1" customHeight="1" x14ac:dyDescent="0.15">
      <c r="G294" s="84">
        <v>258</v>
      </c>
      <c r="H294" s="25" t="s">
        <v>1186</v>
      </c>
      <c r="I294" s="103" t="s">
        <v>1187</v>
      </c>
      <c r="J294" s="80" t="s">
        <v>520</v>
      </c>
      <c r="K294" s="21"/>
      <c r="L294" s="81">
        <v>28</v>
      </c>
    </row>
    <row r="295" spans="7:12" ht="13.5" hidden="1" customHeight="1" x14ac:dyDescent="0.15">
      <c r="G295" s="84">
        <v>259</v>
      </c>
      <c r="H295" s="25" t="s">
        <v>1188</v>
      </c>
      <c r="I295" s="103" t="s">
        <v>1189</v>
      </c>
      <c r="J295" s="80" t="s">
        <v>457</v>
      </c>
      <c r="K295" s="21"/>
      <c r="L295" s="81">
        <v>28</v>
      </c>
    </row>
    <row r="296" spans="7:12" ht="13.5" hidden="1" customHeight="1" x14ac:dyDescent="0.15">
      <c r="G296" s="84">
        <v>260</v>
      </c>
      <c r="H296" s="25" t="s">
        <v>1190</v>
      </c>
      <c r="I296" s="103" t="s">
        <v>1191</v>
      </c>
      <c r="J296" s="80" t="s">
        <v>209</v>
      </c>
      <c r="K296" s="21"/>
      <c r="L296" s="81">
        <v>28</v>
      </c>
    </row>
    <row r="297" spans="7:12" ht="13.5" hidden="1" customHeight="1" x14ac:dyDescent="0.15">
      <c r="G297" s="84">
        <v>261</v>
      </c>
      <c r="H297" s="25" t="s">
        <v>1192</v>
      </c>
      <c r="I297" s="103" t="s">
        <v>1193</v>
      </c>
      <c r="J297" s="80" t="s">
        <v>458</v>
      </c>
      <c r="K297" s="21"/>
      <c r="L297" s="81">
        <v>28</v>
      </c>
    </row>
    <row r="298" spans="7:12" ht="13.5" hidden="1" customHeight="1" x14ac:dyDescent="0.15">
      <c r="G298" s="84">
        <v>262</v>
      </c>
      <c r="H298" s="25" t="s">
        <v>1194</v>
      </c>
      <c r="I298" s="103" t="s">
        <v>1195</v>
      </c>
      <c r="J298" s="80" t="s">
        <v>501</v>
      </c>
      <c r="K298" s="21"/>
      <c r="L298" s="81">
        <v>28</v>
      </c>
    </row>
    <row r="299" spans="7:12" ht="13.5" hidden="1" customHeight="1" x14ac:dyDescent="0.15">
      <c r="G299" s="84">
        <v>263</v>
      </c>
      <c r="H299" s="25" t="s">
        <v>1196</v>
      </c>
      <c r="I299" s="103" t="s">
        <v>1197</v>
      </c>
      <c r="J299" s="80" t="s">
        <v>570</v>
      </c>
      <c r="K299" s="21"/>
      <c r="L299" s="81">
        <v>28</v>
      </c>
    </row>
    <row r="300" spans="7:12" ht="13.5" hidden="1" customHeight="1" x14ac:dyDescent="0.15">
      <c r="G300" s="84">
        <v>264</v>
      </c>
      <c r="H300" s="25" t="s">
        <v>1198</v>
      </c>
      <c r="I300" s="103" t="s">
        <v>1199</v>
      </c>
      <c r="J300" s="80" t="s">
        <v>370</v>
      </c>
      <c r="K300" s="21"/>
      <c r="L300" s="81">
        <v>28</v>
      </c>
    </row>
    <row r="301" spans="7:12" ht="13.5" hidden="1" customHeight="1" x14ac:dyDescent="0.15">
      <c r="G301" s="84">
        <v>265</v>
      </c>
      <c r="H301" s="25" t="s">
        <v>1200</v>
      </c>
      <c r="I301" s="103" t="s">
        <v>1201</v>
      </c>
      <c r="J301" s="80" t="s">
        <v>218</v>
      </c>
      <c r="K301" s="21"/>
      <c r="L301" s="81">
        <v>28</v>
      </c>
    </row>
    <row r="302" spans="7:12" ht="13.5" hidden="1" customHeight="1" x14ac:dyDescent="0.15">
      <c r="G302" s="84">
        <v>266</v>
      </c>
      <c r="H302" s="25" t="s">
        <v>1202</v>
      </c>
      <c r="I302" s="103" t="s">
        <v>1203</v>
      </c>
      <c r="J302" s="80" t="s">
        <v>459</v>
      </c>
      <c r="K302" s="21"/>
      <c r="L302" s="81">
        <v>28</v>
      </c>
    </row>
    <row r="303" spans="7:12" ht="13.5" hidden="1" customHeight="1" x14ac:dyDescent="0.15">
      <c r="G303" s="84">
        <v>267</v>
      </c>
      <c r="H303" s="25" t="s">
        <v>1204</v>
      </c>
      <c r="I303" s="103" t="s">
        <v>1205</v>
      </c>
      <c r="J303" s="80" t="s">
        <v>297</v>
      </c>
      <c r="K303" s="21"/>
      <c r="L303" s="81">
        <v>28</v>
      </c>
    </row>
    <row r="304" spans="7:12" ht="13.5" hidden="1" customHeight="1" x14ac:dyDescent="0.15">
      <c r="G304" s="84">
        <v>268</v>
      </c>
      <c r="H304" s="25" t="s">
        <v>1206</v>
      </c>
      <c r="I304" s="103" t="s">
        <v>1207</v>
      </c>
      <c r="J304" s="80" t="s">
        <v>228</v>
      </c>
      <c r="K304" s="21"/>
      <c r="L304" s="81">
        <v>28</v>
      </c>
    </row>
    <row r="305" spans="7:12" ht="13.5" hidden="1" customHeight="1" x14ac:dyDescent="0.15">
      <c r="G305" s="84">
        <v>269</v>
      </c>
      <c r="H305" s="25" t="s">
        <v>1208</v>
      </c>
      <c r="I305" s="103" t="s">
        <v>1209</v>
      </c>
      <c r="J305" s="80" t="s">
        <v>213</v>
      </c>
      <c r="K305" s="21"/>
      <c r="L305" s="81">
        <v>28</v>
      </c>
    </row>
    <row r="306" spans="7:12" ht="13.5" hidden="1" customHeight="1" x14ac:dyDescent="0.15">
      <c r="G306" s="84">
        <v>270</v>
      </c>
      <c r="H306" s="25" t="s">
        <v>1210</v>
      </c>
      <c r="I306" s="103" t="s">
        <v>1211</v>
      </c>
      <c r="J306" s="80" t="s">
        <v>219</v>
      </c>
      <c r="K306" s="21"/>
      <c r="L306" s="81">
        <v>28</v>
      </c>
    </row>
    <row r="307" spans="7:12" ht="13.5" hidden="1" customHeight="1" x14ac:dyDescent="0.15">
      <c r="G307" s="84">
        <v>271</v>
      </c>
      <c r="H307" s="25" t="s">
        <v>1212</v>
      </c>
      <c r="I307" s="103" t="s">
        <v>1213</v>
      </c>
      <c r="J307" s="80" t="s">
        <v>333</v>
      </c>
      <c r="K307" s="21"/>
      <c r="L307" s="81">
        <v>28</v>
      </c>
    </row>
    <row r="308" spans="7:12" ht="13.5" hidden="1" customHeight="1" x14ac:dyDescent="0.15">
      <c r="G308" s="84">
        <v>272</v>
      </c>
      <c r="H308" s="25" t="s">
        <v>1214</v>
      </c>
      <c r="I308" s="103" t="s">
        <v>1215</v>
      </c>
      <c r="J308" s="80" t="s">
        <v>250</v>
      </c>
      <c r="K308" s="21"/>
      <c r="L308" s="81">
        <v>28</v>
      </c>
    </row>
    <row r="309" spans="7:12" ht="13.5" hidden="1" customHeight="1" x14ac:dyDescent="0.15">
      <c r="G309" s="84">
        <v>273</v>
      </c>
      <c r="H309" s="25" t="s">
        <v>1216</v>
      </c>
      <c r="I309" s="103" t="s">
        <v>1217</v>
      </c>
      <c r="J309" s="80" t="s">
        <v>217</v>
      </c>
      <c r="K309" s="21"/>
      <c r="L309" s="81">
        <v>28</v>
      </c>
    </row>
    <row r="310" spans="7:12" ht="13.5" hidden="1" customHeight="1" x14ac:dyDescent="0.15">
      <c r="G310" s="84">
        <v>274</v>
      </c>
      <c r="H310" s="25" t="s">
        <v>1218</v>
      </c>
      <c r="I310" s="103" t="s">
        <v>1219</v>
      </c>
      <c r="J310" s="80" t="s">
        <v>221</v>
      </c>
      <c r="K310" s="21"/>
      <c r="L310" s="81">
        <v>28</v>
      </c>
    </row>
    <row r="311" spans="7:12" ht="13.5" hidden="1" customHeight="1" x14ac:dyDescent="0.15">
      <c r="G311" s="84">
        <v>275</v>
      </c>
      <c r="H311" s="25" t="s">
        <v>1220</v>
      </c>
      <c r="I311" s="103" t="s">
        <v>1221</v>
      </c>
      <c r="J311" s="80" t="s">
        <v>210</v>
      </c>
      <c r="K311" s="21"/>
      <c r="L311" s="81">
        <v>28</v>
      </c>
    </row>
    <row r="312" spans="7:12" ht="13.5" hidden="1" customHeight="1" x14ac:dyDescent="0.15">
      <c r="G312" s="84">
        <v>276</v>
      </c>
      <c r="H312" s="25" t="s">
        <v>1222</v>
      </c>
      <c r="I312" s="103" t="s">
        <v>1223</v>
      </c>
      <c r="J312" s="80" t="s">
        <v>252</v>
      </c>
      <c r="K312" s="21"/>
      <c r="L312" s="81">
        <v>28</v>
      </c>
    </row>
    <row r="313" spans="7:12" ht="13.5" hidden="1" customHeight="1" x14ac:dyDescent="0.15">
      <c r="G313" s="84">
        <v>277</v>
      </c>
      <c r="H313" s="25" t="s">
        <v>1224</v>
      </c>
      <c r="I313" s="103" t="s">
        <v>1225</v>
      </c>
      <c r="J313" s="80" t="s">
        <v>224</v>
      </c>
      <c r="K313" s="21"/>
      <c r="L313" s="81">
        <v>28</v>
      </c>
    </row>
    <row r="314" spans="7:12" ht="13.5" hidden="1" customHeight="1" x14ac:dyDescent="0.15">
      <c r="G314" s="84">
        <v>278</v>
      </c>
      <c r="H314" s="25" t="s">
        <v>1226</v>
      </c>
      <c r="I314" s="103" t="s">
        <v>1227</v>
      </c>
      <c r="J314" s="80" t="s">
        <v>397</v>
      </c>
      <c r="K314" s="21"/>
      <c r="L314" s="81">
        <v>28</v>
      </c>
    </row>
    <row r="315" spans="7:12" ht="13.5" hidden="1" customHeight="1" x14ac:dyDescent="0.15">
      <c r="G315" s="84">
        <v>279</v>
      </c>
      <c r="H315" s="25" t="s">
        <v>1228</v>
      </c>
      <c r="I315" s="103" t="s">
        <v>1229</v>
      </c>
      <c r="J315" s="80" t="s">
        <v>214</v>
      </c>
      <c r="K315" s="21"/>
      <c r="L315" s="81">
        <v>28</v>
      </c>
    </row>
    <row r="316" spans="7:12" ht="13.5" hidden="1" customHeight="1" x14ac:dyDescent="0.15">
      <c r="G316" s="84">
        <v>280</v>
      </c>
      <c r="H316" s="25" t="s">
        <v>1230</v>
      </c>
      <c r="I316" s="103" t="s">
        <v>1231</v>
      </c>
      <c r="J316" s="80" t="s">
        <v>371</v>
      </c>
      <c r="K316" s="21"/>
      <c r="L316" s="81">
        <v>28</v>
      </c>
    </row>
    <row r="317" spans="7:12" ht="13.5" hidden="1" customHeight="1" x14ac:dyDescent="0.15">
      <c r="G317" s="84">
        <v>281</v>
      </c>
      <c r="H317" s="25" t="s">
        <v>1232</v>
      </c>
      <c r="I317" s="103" t="s">
        <v>1233</v>
      </c>
      <c r="J317" s="80" t="s">
        <v>298</v>
      </c>
      <c r="K317" s="21"/>
      <c r="L317" s="81">
        <v>28</v>
      </c>
    </row>
    <row r="318" spans="7:12" ht="13.5" hidden="1" customHeight="1" x14ac:dyDescent="0.15">
      <c r="G318" s="84">
        <v>282</v>
      </c>
      <c r="H318" s="25" t="s">
        <v>1234</v>
      </c>
      <c r="I318" s="103" t="s">
        <v>1235</v>
      </c>
      <c r="J318" s="80" t="s">
        <v>211</v>
      </c>
      <c r="K318" s="21"/>
      <c r="L318" s="81">
        <v>28</v>
      </c>
    </row>
    <row r="319" spans="7:12" ht="13.5" hidden="1" customHeight="1" x14ac:dyDescent="0.15">
      <c r="G319" s="84">
        <v>283</v>
      </c>
      <c r="H319" s="25" t="s">
        <v>1236</v>
      </c>
      <c r="I319" s="103" t="s">
        <v>1237</v>
      </c>
      <c r="J319" s="80" t="s">
        <v>212</v>
      </c>
      <c r="K319" s="21"/>
      <c r="L319" s="81">
        <v>28</v>
      </c>
    </row>
    <row r="320" spans="7:12" ht="13.5" hidden="1" customHeight="1" x14ac:dyDescent="0.15">
      <c r="G320" s="84">
        <v>284</v>
      </c>
      <c r="H320" s="25" t="s">
        <v>1238</v>
      </c>
      <c r="I320" s="103" t="s">
        <v>1239</v>
      </c>
      <c r="J320" s="80" t="s">
        <v>215</v>
      </c>
      <c r="K320" s="21"/>
      <c r="L320" s="81">
        <v>28</v>
      </c>
    </row>
    <row r="321" spans="7:12" ht="13.5" hidden="1" customHeight="1" x14ac:dyDescent="0.15">
      <c r="G321" s="84">
        <v>285</v>
      </c>
      <c r="H321" s="25" t="s">
        <v>1240</v>
      </c>
      <c r="I321" s="103" t="s">
        <v>1241</v>
      </c>
      <c r="J321" s="80" t="s">
        <v>216</v>
      </c>
      <c r="K321" s="21"/>
      <c r="L321" s="81">
        <v>28</v>
      </c>
    </row>
    <row r="322" spans="7:12" ht="13.5" hidden="1" customHeight="1" x14ac:dyDescent="0.15">
      <c r="G322" s="84">
        <v>286</v>
      </c>
      <c r="H322" s="25" t="s">
        <v>1242</v>
      </c>
      <c r="I322" s="103" t="s">
        <v>1243</v>
      </c>
      <c r="J322" s="80" t="s">
        <v>521</v>
      </c>
      <c r="K322" s="21"/>
      <c r="L322" s="81">
        <v>28</v>
      </c>
    </row>
    <row r="323" spans="7:12" ht="13.5" hidden="1" customHeight="1" x14ac:dyDescent="0.15">
      <c r="G323" s="84">
        <v>287</v>
      </c>
      <c r="H323" s="25" t="s">
        <v>1244</v>
      </c>
      <c r="I323" s="103" t="s">
        <v>1245</v>
      </c>
      <c r="J323" s="80" t="s">
        <v>334</v>
      </c>
      <c r="K323" s="21"/>
      <c r="L323" s="81">
        <v>28</v>
      </c>
    </row>
    <row r="324" spans="7:12" ht="13.5" hidden="1" customHeight="1" x14ac:dyDescent="0.15">
      <c r="G324" s="84">
        <v>288</v>
      </c>
      <c r="H324" s="25" t="s">
        <v>1246</v>
      </c>
      <c r="I324" s="103" t="s">
        <v>1247</v>
      </c>
      <c r="J324" s="80" t="s">
        <v>275</v>
      </c>
      <c r="K324" s="21"/>
      <c r="L324" s="81">
        <v>28</v>
      </c>
    </row>
    <row r="325" spans="7:12" ht="13.5" hidden="1" customHeight="1" x14ac:dyDescent="0.15">
      <c r="G325" s="84">
        <v>289</v>
      </c>
      <c r="H325" s="25" t="s">
        <v>1248</v>
      </c>
      <c r="I325" s="103" t="s">
        <v>1249</v>
      </c>
      <c r="J325" s="80" t="s">
        <v>571</v>
      </c>
      <c r="K325" s="21"/>
      <c r="L325" s="81">
        <v>28</v>
      </c>
    </row>
    <row r="326" spans="7:12" ht="13.5" hidden="1" customHeight="1" x14ac:dyDescent="0.15">
      <c r="G326" s="84">
        <v>290</v>
      </c>
      <c r="H326" s="25" t="s">
        <v>1250</v>
      </c>
      <c r="I326" s="103" t="s">
        <v>1251</v>
      </c>
      <c r="J326" s="80" t="s">
        <v>372</v>
      </c>
      <c r="K326" s="21"/>
      <c r="L326" s="81">
        <v>28</v>
      </c>
    </row>
    <row r="327" spans="7:12" ht="13.5" hidden="1" customHeight="1" x14ac:dyDescent="0.15">
      <c r="G327" s="84">
        <v>291</v>
      </c>
      <c r="H327" s="25" t="s">
        <v>1252</v>
      </c>
      <c r="I327" s="103" t="s">
        <v>1253</v>
      </c>
      <c r="J327" s="80" t="s">
        <v>223</v>
      </c>
      <c r="K327" s="21"/>
      <c r="L327" s="81">
        <v>28</v>
      </c>
    </row>
    <row r="328" spans="7:12" ht="13.5" hidden="1" customHeight="1" x14ac:dyDescent="0.15">
      <c r="G328" s="84">
        <v>292</v>
      </c>
      <c r="H328" s="25" t="s">
        <v>1254</v>
      </c>
      <c r="I328" s="103" t="s">
        <v>1255</v>
      </c>
      <c r="J328" s="80" t="s">
        <v>522</v>
      </c>
      <c r="K328" s="21"/>
      <c r="L328" s="81">
        <v>28</v>
      </c>
    </row>
    <row r="329" spans="7:12" ht="13.5" hidden="1" customHeight="1" x14ac:dyDescent="0.15">
      <c r="G329" s="84">
        <v>293</v>
      </c>
      <c r="H329" s="25" t="s">
        <v>1256</v>
      </c>
      <c r="I329" s="103" t="s">
        <v>1257</v>
      </c>
      <c r="J329" s="80" t="s">
        <v>572</v>
      </c>
      <c r="K329" s="21"/>
      <c r="L329" s="81">
        <v>28</v>
      </c>
    </row>
    <row r="330" spans="7:12" ht="13.5" hidden="1" customHeight="1" x14ac:dyDescent="0.15">
      <c r="G330" s="84">
        <v>294</v>
      </c>
      <c r="H330" s="25" t="s">
        <v>1258</v>
      </c>
      <c r="I330" s="103" t="s">
        <v>1259</v>
      </c>
      <c r="J330" s="80" t="s">
        <v>226</v>
      </c>
      <c r="K330" s="21"/>
      <c r="L330" s="81">
        <v>28</v>
      </c>
    </row>
    <row r="331" spans="7:12" ht="13.5" hidden="1" customHeight="1" x14ac:dyDescent="0.15">
      <c r="G331" s="84">
        <v>295</v>
      </c>
      <c r="H331" s="25" t="s">
        <v>1260</v>
      </c>
      <c r="I331" s="103" t="s">
        <v>1261</v>
      </c>
      <c r="J331" s="80" t="s">
        <v>299</v>
      </c>
      <c r="K331" s="21"/>
      <c r="L331" s="81">
        <v>28</v>
      </c>
    </row>
    <row r="332" spans="7:12" ht="13.5" hidden="1" customHeight="1" x14ac:dyDescent="0.15">
      <c r="G332" s="84">
        <v>296</v>
      </c>
      <c r="H332" s="25" t="s">
        <v>1262</v>
      </c>
      <c r="I332" s="103" t="s">
        <v>1263</v>
      </c>
      <c r="J332" s="80" t="s">
        <v>460</v>
      </c>
      <c r="K332" s="21"/>
      <c r="L332" s="81">
        <v>28</v>
      </c>
    </row>
    <row r="333" spans="7:12" ht="13.5" hidden="1" customHeight="1" x14ac:dyDescent="0.15">
      <c r="G333" s="84">
        <v>297</v>
      </c>
      <c r="H333" s="25" t="s">
        <v>1264</v>
      </c>
      <c r="I333" s="103" t="s">
        <v>1265</v>
      </c>
      <c r="J333" s="80" t="s">
        <v>398</v>
      </c>
      <c r="K333" s="21"/>
      <c r="L333" s="81">
        <v>28</v>
      </c>
    </row>
    <row r="334" spans="7:12" ht="13.5" hidden="1" customHeight="1" x14ac:dyDescent="0.15">
      <c r="G334" s="84">
        <v>298</v>
      </c>
      <c r="H334" s="25" t="s">
        <v>1266</v>
      </c>
      <c r="I334" s="103" t="s">
        <v>1267</v>
      </c>
      <c r="J334" s="80" t="s">
        <v>523</v>
      </c>
      <c r="K334" s="21"/>
      <c r="L334" s="81">
        <v>28</v>
      </c>
    </row>
    <row r="335" spans="7:12" ht="13.5" hidden="1" customHeight="1" x14ac:dyDescent="0.15">
      <c r="G335" s="84">
        <v>299</v>
      </c>
      <c r="H335" s="25" t="s">
        <v>1268</v>
      </c>
      <c r="I335" s="103" t="s">
        <v>1269</v>
      </c>
      <c r="J335" s="80" t="s">
        <v>573</v>
      </c>
      <c r="K335" s="21"/>
      <c r="L335" s="81">
        <v>28</v>
      </c>
    </row>
    <row r="336" spans="7:12" ht="13.5" hidden="1" customHeight="1" x14ac:dyDescent="0.15">
      <c r="G336" s="84">
        <v>300</v>
      </c>
      <c r="H336" s="25" t="s">
        <v>1270</v>
      </c>
      <c r="I336" s="103" t="s">
        <v>1271</v>
      </c>
      <c r="J336" s="80" t="s">
        <v>561</v>
      </c>
      <c r="K336" s="21"/>
      <c r="L336" s="81">
        <v>28</v>
      </c>
    </row>
    <row r="337" spans="7:12" ht="13.5" hidden="1" customHeight="1" x14ac:dyDescent="0.15">
      <c r="G337" s="84">
        <v>301</v>
      </c>
      <c r="H337" s="25" t="s">
        <v>1272</v>
      </c>
      <c r="I337" s="103" t="s">
        <v>1273</v>
      </c>
      <c r="J337" s="80" t="s">
        <v>636</v>
      </c>
      <c r="K337" s="21"/>
      <c r="L337" s="81">
        <v>28</v>
      </c>
    </row>
    <row r="338" spans="7:12" ht="13.5" hidden="1" customHeight="1" x14ac:dyDescent="0.15">
      <c r="G338" s="84">
        <v>302</v>
      </c>
      <c r="H338" s="25" t="s">
        <v>1274</v>
      </c>
      <c r="I338" s="103" t="s">
        <v>1275</v>
      </c>
      <c r="J338" s="80" t="s">
        <v>426</v>
      </c>
      <c r="K338" s="21"/>
      <c r="L338" s="81">
        <v>28</v>
      </c>
    </row>
    <row r="339" spans="7:12" ht="13.5" hidden="1" customHeight="1" x14ac:dyDescent="0.15">
      <c r="G339" s="84">
        <v>303</v>
      </c>
      <c r="H339" s="25" t="s">
        <v>1276</v>
      </c>
      <c r="I339" s="103" t="s">
        <v>1277</v>
      </c>
      <c r="J339" s="81" t="s">
        <v>524</v>
      </c>
      <c r="K339" s="21"/>
      <c r="L339" s="81">
        <v>28</v>
      </c>
    </row>
    <row r="340" spans="7:12" ht="13.5" hidden="1" customHeight="1" x14ac:dyDescent="0.15">
      <c r="G340" s="84">
        <v>304</v>
      </c>
      <c r="H340" s="25" t="s">
        <v>1278</v>
      </c>
      <c r="I340" s="103" t="s">
        <v>1279</v>
      </c>
      <c r="J340" s="81" t="s">
        <v>615</v>
      </c>
      <c r="K340" s="21"/>
      <c r="L340" s="81">
        <v>28</v>
      </c>
    </row>
    <row r="341" spans="7:12" ht="13.5" hidden="1" customHeight="1" x14ac:dyDescent="0.15">
      <c r="G341" s="84">
        <v>305</v>
      </c>
      <c r="H341" s="25" t="s">
        <v>1280</v>
      </c>
      <c r="I341" s="103" t="s">
        <v>1281</v>
      </c>
      <c r="J341" s="81" t="s">
        <v>229</v>
      </c>
      <c r="K341" s="21"/>
      <c r="L341" s="81">
        <v>28</v>
      </c>
    </row>
    <row r="342" spans="7:12" ht="13.5" hidden="1" customHeight="1" x14ac:dyDescent="0.15">
      <c r="G342" s="84">
        <v>306</v>
      </c>
      <c r="H342" s="25" t="s">
        <v>1282</v>
      </c>
      <c r="I342" s="103" t="s">
        <v>1283</v>
      </c>
      <c r="J342" s="81" t="s">
        <v>238</v>
      </c>
      <c r="K342" s="21"/>
      <c r="L342" s="81">
        <v>28</v>
      </c>
    </row>
    <row r="343" spans="7:12" ht="13.5" hidden="1" customHeight="1" x14ac:dyDescent="0.15">
      <c r="G343" s="84">
        <v>307</v>
      </c>
      <c r="H343" s="25" t="s">
        <v>1284</v>
      </c>
      <c r="I343" s="103" t="s">
        <v>1285</v>
      </c>
      <c r="J343" s="81" t="s">
        <v>243</v>
      </c>
      <c r="K343" s="21"/>
      <c r="L343" s="81">
        <v>28</v>
      </c>
    </row>
    <row r="344" spans="7:12" ht="13.5" hidden="1" customHeight="1" x14ac:dyDescent="0.15">
      <c r="G344" s="84">
        <v>308</v>
      </c>
      <c r="H344" s="25" t="s">
        <v>1286</v>
      </c>
      <c r="I344" s="103" t="s">
        <v>1287</v>
      </c>
      <c r="J344" s="81" t="s">
        <v>499</v>
      </c>
      <c r="K344" s="21"/>
      <c r="L344" s="81">
        <v>28</v>
      </c>
    </row>
    <row r="345" spans="7:12" ht="13.5" hidden="1" customHeight="1" x14ac:dyDescent="0.15">
      <c r="G345" s="84">
        <v>309</v>
      </c>
      <c r="H345" s="25" t="s">
        <v>1288</v>
      </c>
      <c r="I345" s="103" t="s">
        <v>1289</v>
      </c>
      <c r="J345" s="81" t="s">
        <v>525</v>
      </c>
      <c r="K345" s="21"/>
      <c r="L345" s="81">
        <v>28</v>
      </c>
    </row>
    <row r="346" spans="7:12" ht="13.5" hidden="1" customHeight="1" x14ac:dyDescent="0.15">
      <c r="G346" s="84">
        <v>310</v>
      </c>
      <c r="H346" s="25" t="s">
        <v>1290</v>
      </c>
      <c r="I346" s="103" t="s">
        <v>1291</v>
      </c>
      <c r="J346" s="81" t="s">
        <v>1292</v>
      </c>
      <c r="K346" s="21"/>
      <c r="L346" s="81">
        <v>28</v>
      </c>
    </row>
    <row r="347" spans="7:12" ht="13.5" hidden="1" customHeight="1" x14ac:dyDescent="0.15">
      <c r="G347" s="84">
        <v>311</v>
      </c>
      <c r="H347" s="25" t="s">
        <v>1293</v>
      </c>
      <c r="I347" s="103" t="s">
        <v>1294</v>
      </c>
      <c r="J347" s="81" t="s">
        <v>399</v>
      </c>
      <c r="K347" s="21"/>
      <c r="L347" s="81">
        <v>28</v>
      </c>
    </row>
    <row r="348" spans="7:12" ht="13.5" hidden="1" customHeight="1" x14ac:dyDescent="0.15">
      <c r="G348" s="84">
        <v>312</v>
      </c>
      <c r="H348" s="25" t="s">
        <v>1295</v>
      </c>
      <c r="I348" s="103" t="s">
        <v>1296</v>
      </c>
      <c r="J348" s="81" t="s">
        <v>526</v>
      </c>
      <c r="K348" s="21"/>
      <c r="L348" s="81">
        <v>28</v>
      </c>
    </row>
    <row r="349" spans="7:12" ht="13.5" hidden="1" customHeight="1" x14ac:dyDescent="0.15">
      <c r="G349" s="84">
        <v>313</v>
      </c>
      <c r="H349" s="25" t="s">
        <v>1297</v>
      </c>
      <c r="I349" s="103" t="s">
        <v>1298</v>
      </c>
      <c r="J349" s="81" t="s">
        <v>562</v>
      </c>
      <c r="K349" s="21"/>
      <c r="L349" s="81">
        <v>28</v>
      </c>
    </row>
    <row r="350" spans="7:12" ht="13.5" hidden="1" customHeight="1" x14ac:dyDescent="0.15">
      <c r="G350" s="84">
        <v>314</v>
      </c>
      <c r="H350" s="25" t="s">
        <v>1299</v>
      </c>
      <c r="I350" s="103" t="s">
        <v>1300</v>
      </c>
      <c r="J350" s="81" t="s">
        <v>637</v>
      </c>
      <c r="K350" s="21"/>
      <c r="L350" s="81">
        <v>28</v>
      </c>
    </row>
    <row r="351" spans="7:12" ht="13.5" hidden="1" customHeight="1" x14ac:dyDescent="0.15">
      <c r="G351" s="84">
        <v>315</v>
      </c>
      <c r="H351" s="25" t="s">
        <v>1301</v>
      </c>
      <c r="I351" s="103" t="s">
        <v>1302</v>
      </c>
      <c r="J351" s="81" t="s">
        <v>638</v>
      </c>
      <c r="K351" s="21"/>
      <c r="L351" s="81">
        <v>28</v>
      </c>
    </row>
    <row r="352" spans="7:12" ht="13.5" hidden="1" customHeight="1" x14ac:dyDescent="0.15">
      <c r="G352" s="84">
        <v>316</v>
      </c>
      <c r="H352" s="25" t="s">
        <v>1303</v>
      </c>
      <c r="I352" s="103" t="s">
        <v>1304</v>
      </c>
      <c r="J352" s="81" t="s">
        <v>1305</v>
      </c>
      <c r="K352" s="21"/>
      <c r="L352" s="81">
        <v>28</v>
      </c>
    </row>
    <row r="353" spans="7:12" ht="13.5" hidden="1" customHeight="1" x14ac:dyDescent="0.15">
      <c r="G353" s="84">
        <v>317</v>
      </c>
      <c r="H353" s="25" t="s">
        <v>1306</v>
      </c>
      <c r="I353" s="103" t="s">
        <v>1307</v>
      </c>
      <c r="J353" s="81" t="s">
        <v>427</v>
      </c>
      <c r="K353" s="21"/>
      <c r="L353" s="81">
        <v>28</v>
      </c>
    </row>
    <row r="354" spans="7:12" ht="13.5" hidden="1" customHeight="1" x14ac:dyDescent="0.15">
      <c r="G354" s="84">
        <v>318</v>
      </c>
      <c r="H354" s="25" t="s">
        <v>1308</v>
      </c>
      <c r="I354" s="103" t="s">
        <v>1309</v>
      </c>
      <c r="J354" s="81" t="s">
        <v>242</v>
      </c>
      <c r="K354" s="21"/>
      <c r="L354" s="81">
        <v>28</v>
      </c>
    </row>
    <row r="355" spans="7:12" ht="13.5" hidden="1" customHeight="1" x14ac:dyDescent="0.15">
      <c r="G355" s="84">
        <v>319</v>
      </c>
      <c r="H355" s="25" t="s">
        <v>1310</v>
      </c>
      <c r="I355" s="103" t="s">
        <v>1311</v>
      </c>
      <c r="J355" s="81" t="s">
        <v>476</v>
      </c>
      <c r="K355" s="21"/>
      <c r="L355" s="81">
        <v>28</v>
      </c>
    </row>
    <row r="356" spans="7:12" ht="13.5" hidden="1" customHeight="1" x14ac:dyDescent="0.15">
      <c r="G356" s="84">
        <v>320</v>
      </c>
      <c r="H356" s="25" t="s">
        <v>1312</v>
      </c>
      <c r="I356" s="103" t="s">
        <v>1313</v>
      </c>
      <c r="J356" s="81" t="s">
        <v>237</v>
      </c>
      <c r="K356" s="21"/>
      <c r="L356" s="81">
        <v>28</v>
      </c>
    </row>
    <row r="357" spans="7:12" ht="13.5" hidden="1" customHeight="1" x14ac:dyDescent="0.15">
      <c r="G357" s="84">
        <v>321</v>
      </c>
      <c r="H357" s="25" t="s">
        <v>1314</v>
      </c>
      <c r="I357" s="103" t="s">
        <v>1315</v>
      </c>
      <c r="J357" s="81" t="s">
        <v>239</v>
      </c>
      <c r="K357" s="21"/>
      <c r="L357" s="81">
        <v>28</v>
      </c>
    </row>
    <row r="358" spans="7:12" ht="13.5" hidden="1" customHeight="1" x14ac:dyDescent="0.15">
      <c r="G358" s="84">
        <v>322</v>
      </c>
      <c r="H358" s="25" t="s">
        <v>1316</v>
      </c>
      <c r="I358" s="103" t="s">
        <v>1317</v>
      </c>
      <c r="J358" s="81" t="s">
        <v>400</v>
      </c>
      <c r="K358" s="21"/>
      <c r="L358" s="81">
        <v>28</v>
      </c>
    </row>
    <row r="359" spans="7:12" ht="13.5" hidden="1" customHeight="1" x14ac:dyDescent="0.15">
      <c r="G359" s="84">
        <v>323</v>
      </c>
      <c r="H359" s="25" t="s">
        <v>1318</v>
      </c>
      <c r="I359" s="103" t="s">
        <v>1319</v>
      </c>
      <c r="J359" s="81" t="s">
        <v>241</v>
      </c>
      <c r="K359" s="21"/>
      <c r="L359" s="81">
        <v>28</v>
      </c>
    </row>
    <row r="360" spans="7:12" ht="13.5" hidden="1" customHeight="1" x14ac:dyDescent="0.15">
      <c r="G360" s="84">
        <v>324</v>
      </c>
      <c r="H360" s="25" t="s">
        <v>1320</v>
      </c>
      <c r="I360" s="103" t="s">
        <v>1321</v>
      </c>
      <c r="J360" s="81" t="s">
        <v>335</v>
      </c>
      <c r="K360" s="21"/>
      <c r="L360" s="81">
        <v>28</v>
      </c>
    </row>
    <row r="361" spans="7:12" ht="13.5" hidden="1" customHeight="1" x14ac:dyDescent="0.15">
      <c r="G361" s="84">
        <v>325</v>
      </c>
      <c r="H361" s="25" t="s">
        <v>1322</v>
      </c>
      <c r="I361" s="103" t="s">
        <v>1323</v>
      </c>
      <c r="J361" s="81" t="s">
        <v>220</v>
      </c>
      <c r="K361" s="21"/>
      <c r="L361" s="81">
        <v>28</v>
      </c>
    </row>
    <row r="362" spans="7:12" ht="13.5" hidden="1" customHeight="1" x14ac:dyDescent="0.15">
      <c r="G362" s="84">
        <v>326</v>
      </c>
      <c r="H362" s="25" t="s">
        <v>1324</v>
      </c>
      <c r="I362" s="103" t="s">
        <v>1325</v>
      </c>
      <c r="J362" s="81" t="s">
        <v>240</v>
      </c>
      <c r="K362" s="21"/>
      <c r="L362" s="81">
        <v>28</v>
      </c>
    </row>
    <row r="363" spans="7:12" ht="13.5" hidden="1" customHeight="1" x14ac:dyDescent="0.15">
      <c r="G363" s="84">
        <v>327</v>
      </c>
      <c r="H363" s="25" t="s">
        <v>1326</v>
      </c>
      <c r="I363" s="103" t="s">
        <v>1327</v>
      </c>
      <c r="J363" s="81" t="s">
        <v>244</v>
      </c>
      <c r="K363" s="21"/>
      <c r="L363" s="81">
        <v>28</v>
      </c>
    </row>
    <row r="364" spans="7:12" ht="13.5" hidden="1" customHeight="1" x14ac:dyDescent="0.15">
      <c r="G364" s="84">
        <v>328</v>
      </c>
      <c r="H364" s="25" t="s">
        <v>1328</v>
      </c>
      <c r="I364" s="82" t="s">
        <v>1329</v>
      </c>
      <c r="J364" s="83" t="s">
        <v>527</v>
      </c>
      <c r="K364" s="104"/>
      <c r="L364" s="81">
        <v>28</v>
      </c>
    </row>
    <row r="365" spans="7:12" ht="13.5" hidden="1" customHeight="1" x14ac:dyDescent="0.15">
      <c r="G365" s="84">
        <v>329</v>
      </c>
      <c r="H365" s="25" t="s">
        <v>1330</v>
      </c>
      <c r="I365" s="82" t="s">
        <v>1331</v>
      </c>
      <c r="J365" s="83" t="s">
        <v>477</v>
      </c>
      <c r="K365" s="104"/>
      <c r="L365" s="81">
        <v>28</v>
      </c>
    </row>
    <row r="366" spans="7:12" ht="13.5" hidden="1" customHeight="1" x14ac:dyDescent="0.15">
      <c r="G366" s="84">
        <v>330</v>
      </c>
      <c r="H366" s="25" t="s">
        <v>1332</v>
      </c>
      <c r="I366" s="82" t="s">
        <v>1333</v>
      </c>
      <c r="J366" s="83" t="s">
        <v>329</v>
      </c>
      <c r="K366" s="104"/>
      <c r="L366" s="81">
        <v>28</v>
      </c>
    </row>
    <row r="367" spans="7:12" ht="13.5" hidden="1" customHeight="1" x14ac:dyDescent="0.15">
      <c r="G367" s="84">
        <v>331</v>
      </c>
      <c r="H367" s="25" t="s">
        <v>1334</v>
      </c>
      <c r="I367" s="82" t="s">
        <v>1335</v>
      </c>
      <c r="J367" s="83" t="s">
        <v>146</v>
      </c>
      <c r="K367" s="104"/>
      <c r="L367" s="81">
        <v>28</v>
      </c>
    </row>
    <row r="368" spans="7:12" ht="13.5" hidden="1" customHeight="1" x14ac:dyDescent="0.15">
      <c r="G368" s="84">
        <v>332</v>
      </c>
      <c r="H368" s="25" t="s">
        <v>1336</v>
      </c>
      <c r="I368" s="82" t="s">
        <v>1337</v>
      </c>
      <c r="J368" s="83" t="s">
        <v>336</v>
      </c>
      <c r="K368" s="104"/>
      <c r="L368" s="81">
        <v>28</v>
      </c>
    </row>
    <row r="369" spans="7:12" ht="13.5" hidden="1" customHeight="1" x14ac:dyDescent="0.15">
      <c r="G369" s="84">
        <v>333</v>
      </c>
      <c r="H369" s="25" t="s">
        <v>1338</v>
      </c>
      <c r="I369" s="82" t="s">
        <v>1339</v>
      </c>
      <c r="J369" s="83" t="s">
        <v>500</v>
      </c>
      <c r="K369" s="104"/>
      <c r="L369" s="81">
        <v>28</v>
      </c>
    </row>
    <row r="370" spans="7:12" ht="13.5" hidden="1" customHeight="1" x14ac:dyDescent="0.15">
      <c r="G370" s="84">
        <v>334</v>
      </c>
      <c r="H370" s="25" t="s">
        <v>1340</v>
      </c>
      <c r="I370" s="82" t="s">
        <v>1341</v>
      </c>
      <c r="J370" s="83" t="s">
        <v>373</v>
      </c>
      <c r="K370" s="104"/>
      <c r="L370" s="81">
        <v>28</v>
      </c>
    </row>
    <row r="371" spans="7:12" ht="13.5" hidden="1" customHeight="1" x14ac:dyDescent="0.15">
      <c r="G371" s="84">
        <v>335</v>
      </c>
      <c r="H371" s="25" t="s">
        <v>1342</v>
      </c>
      <c r="I371" s="82" t="s">
        <v>1343</v>
      </c>
      <c r="J371" s="83" t="s">
        <v>337</v>
      </c>
      <c r="K371" s="104"/>
      <c r="L371" s="81">
        <v>28</v>
      </c>
    </row>
    <row r="372" spans="7:12" ht="13.5" hidden="1" customHeight="1" x14ac:dyDescent="0.15">
      <c r="G372" s="84">
        <v>336</v>
      </c>
      <c r="H372" s="25" t="s">
        <v>1344</v>
      </c>
      <c r="I372" s="82" t="s">
        <v>1345</v>
      </c>
      <c r="J372" s="83" t="s">
        <v>338</v>
      </c>
      <c r="K372" s="104"/>
      <c r="L372" s="81">
        <v>28</v>
      </c>
    </row>
    <row r="373" spans="7:12" ht="13.5" hidden="1" customHeight="1" x14ac:dyDescent="0.15">
      <c r="G373" s="84">
        <v>337</v>
      </c>
      <c r="H373" s="25" t="s">
        <v>1346</v>
      </c>
      <c r="I373" s="82" t="s">
        <v>1347</v>
      </c>
      <c r="J373" s="83" t="s">
        <v>153</v>
      </c>
      <c r="K373" s="104"/>
      <c r="L373" s="81">
        <v>28</v>
      </c>
    </row>
    <row r="374" spans="7:12" ht="13.5" hidden="1" customHeight="1" x14ac:dyDescent="0.15">
      <c r="G374" s="84">
        <v>338</v>
      </c>
      <c r="H374" s="25" t="s">
        <v>1348</v>
      </c>
      <c r="I374" s="82" t="s">
        <v>1349</v>
      </c>
      <c r="J374" s="83" t="s">
        <v>428</v>
      </c>
      <c r="K374" s="104"/>
      <c r="L374" s="81">
        <v>28</v>
      </c>
    </row>
    <row r="375" spans="7:12" ht="13.5" hidden="1" customHeight="1" x14ac:dyDescent="0.15">
      <c r="G375" s="84">
        <v>339</v>
      </c>
      <c r="H375" s="25" t="s">
        <v>1350</v>
      </c>
      <c r="I375" s="82" t="s">
        <v>1351</v>
      </c>
      <c r="J375" s="83" t="s">
        <v>248</v>
      </c>
      <c r="K375" s="104"/>
      <c r="L375" s="81">
        <v>28</v>
      </c>
    </row>
    <row r="376" spans="7:12" ht="13.5" hidden="1" customHeight="1" x14ac:dyDescent="0.15">
      <c r="G376" s="84">
        <v>340</v>
      </c>
      <c r="H376" s="25" t="s">
        <v>1352</v>
      </c>
      <c r="I376" s="82" t="s">
        <v>1353</v>
      </c>
      <c r="J376" s="83" t="s">
        <v>374</v>
      </c>
      <c r="K376" s="104"/>
      <c r="L376" s="81">
        <v>28</v>
      </c>
    </row>
    <row r="377" spans="7:12" ht="13.5" hidden="1" customHeight="1" x14ac:dyDescent="0.15">
      <c r="G377" s="84">
        <v>341</v>
      </c>
      <c r="H377" s="25" t="s">
        <v>1354</v>
      </c>
      <c r="I377" s="82" t="s">
        <v>1355</v>
      </c>
      <c r="J377" s="83" t="s">
        <v>478</v>
      </c>
      <c r="K377" s="104"/>
      <c r="L377" s="81">
        <v>28</v>
      </c>
    </row>
    <row r="378" spans="7:12" ht="13.5" hidden="1" customHeight="1" x14ac:dyDescent="0.15">
      <c r="G378" s="84">
        <v>342</v>
      </c>
      <c r="H378" s="25" t="s">
        <v>1356</v>
      </c>
      <c r="I378" s="82" t="s">
        <v>1357</v>
      </c>
      <c r="J378" s="83" t="s">
        <v>461</v>
      </c>
      <c r="K378" s="104"/>
      <c r="L378" s="81">
        <v>28</v>
      </c>
    </row>
    <row r="379" spans="7:12" ht="13.5" hidden="1" customHeight="1" x14ac:dyDescent="0.15">
      <c r="G379" s="84">
        <v>343</v>
      </c>
      <c r="H379" s="25" t="s">
        <v>1358</v>
      </c>
      <c r="I379" s="82" t="s">
        <v>1359</v>
      </c>
      <c r="J379" s="83" t="s">
        <v>332</v>
      </c>
      <c r="K379" s="104"/>
      <c r="L379" s="81">
        <v>28</v>
      </c>
    </row>
    <row r="380" spans="7:12" ht="13.5" hidden="1" customHeight="1" x14ac:dyDescent="0.15">
      <c r="G380" s="84">
        <v>344</v>
      </c>
      <c r="H380" s="25" t="s">
        <v>1360</v>
      </c>
      <c r="I380" s="82" t="s">
        <v>1361</v>
      </c>
      <c r="J380" s="83" t="s">
        <v>341</v>
      </c>
      <c r="K380" s="104"/>
      <c r="L380" s="81">
        <v>28</v>
      </c>
    </row>
    <row r="381" spans="7:12" ht="13.5" hidden="1" customHeight="1" x14ac:dyDescent="0.15">
      <c r="G381" s="84">
        <v>345</v>
      </c>
      <c r="H381" s="25" t="s">
        <v>1362</v>
      </c>
      <c r="I381" s="82" t="s">
        <v>1363</v>
      </c>
      <c r="J381" s="83" t="s">
        <v>245</v>
      </c>
      <c r="K381" s="104"/>
      <c r="L381" s="81">
        <v>28</v>
      </c>
    </row>
    <row r="382" spans="7:12" ht="13.5" hidden="1" customHeight="1" x14ac:dyDescent="0.15">
      <c r="G382" s="84">
        <v>346</v>
      </c>
      <c r="H382" s="25" t="s">
        <v>1364</v>
      </c>
      <c r="I382" s="82" t="s">
        <v>1365</v>
      </c>
      <c r="J382" s="83" t="s">
        <v>401</v>
      </c>
      <c r="K382" s="104"/>
      <c r="L382" s="81">
        <v>28</v>
      </c>
    </row>
    <row r="383" spans="7:12" ht="13.5" hidden="1" customHeight="1" x14ac:dyDescent="0.15">
      <c r="G383" s="84">
        <v>347</v>
      </c>
      <c r="H383" s="25" t="s">
        <v>1366</v>
      </c>
      <c r="I383" s="82" t="s">
        <v>1367</v>
      </c>
      <c r="J383" s="83" t="s">
        <v>300</v>
      </c>
      <c r="K383" s="104"/>
      <c r="L383" s="81">
        <v>28</v>
      </c>
    </row>
    <row r="384" spans="7:12" ht="13.5" hidden="1" customHeight="1" x14ac:dyDescent="0.15">
      <c r="G384" s="84">
        <v>348</v>
      </c>
      <c r="H384" s="25" t="s">
        <v>1368</v>
      </c>
      <c r="I384" s="82" t="s">
        <v>1369</v>
      </c>
      <c r="J384" s="83" t="s">
        <v>340</v>
      </c>
      <c r="K384" s="104"/>
      <c r="L384" s="81">
        <v>28</v>
      </c>
    </row>
    <row r="385" spans="7:12" ht="13.5" hidden="1" customHeight="1" x14ac:dyDescent="0.15">
      <c r="G385" s="84">
        <v>349</v>
      </c>
      <c r="H385" s="25" t="s">
        <v>1370</v>
      </c>
      <c r="I385" s="82" t="s">
        <v>1371</v>
      </c>
      <c r="J385" s="83" t="s">
        <v>247</v>
      </c>
      <c r="K385" s="104"/>
      <c r="L385" s="81">
        <v>28</v>
      </c>
    </row>
    <row r="386" spans="7:12" ht="13.5" hidden="1" customHeight="1" x14ac:dyDescent="0.15">
      <c r="G386" s="84">
        <v>350</v>
      </c>
      <c r="H386" s="25" t="s">
        <v>1372</v>
      </c>
      <c r="I386" s="82" t="s">
        <v>1373</v>
      </c>
      <c r="J386" s="83" t="s">
        <v>246</v>
      </c>
      <c r="K386" s="104"/>
      <c r="L386" s="81">
        <v>28</v>
      </c>
    </row>
    <row r="387" spans="7:12" ht="13.5" hidden="1" customHeight="1" x14ac:dyDescent="0.15">
      <c r="G387" s="84">
        <v>351</v>
      </c>
      <c r="H387" s="25" t="s">
        <v>1374</v>
      </c>
      <c r="I387" s="82" t="s">
        <v>1375</v>
      </c>
      <c r="J387" s="83" t="s">
        <v>563</v>
      </c>
      <c r="K387" s="104"/>
      <c r="L387" s="81">
        <v>28</v>
      </c>
    </row>
    <row r="388" spans="7:12" ht="13.5" hidden="1" customHeight="1" x14ac:dyDescent="0.15">
      <c r="G388" s="84">
        <v>352</v>
      </c>
      <c r="H388" s="25" t="s">
        <v>1376</v>
      </c>
      <c r="I388" s="82" t="s">
        <v>1377</v>
      </c>
      <c r="J388" s="83" t="s">
        <v>231</v>
      </c>
      <c r="K388" s="104"/>
      <c r="L388" s="81">
        <v>28</v>
      </c>
    </row>
    <row r="389" spans="7:12" ht="13.5" hidden="1" customHeight="1" x14ac:dyDescent="0.15">
      <c r="G389" s="84">
        <v>353</v>
      </c>
      <c r="H389" s="25" t="s">
        <v>1378</v>
      </c>
      <c r="I389" s="82" t="s">
        <v>1379</v>
      </c>
      <c r="J389" s="83" t="s">
        <v>234</v>
      </c>
      <c r="K389" s="104"/>
      <c r="L389" s="81">
        <v>28</v>
      </c>
    </row>
    <row r="390" spans="7:12" ht="13.5" hidden="1" customHeight="1" x14ac:dyDescent="0.15">
      <c r="G390" s="84">
        <v>354</v>
      </c>
      <c r="H390" s="25" t="s">
        <v>1380</v>
      </c>
      <c r="I390" s="82" t="s">
        <v>1381</v>
      </c>
      <c r="J390" s="83" t="s">
        <v>233</v>
      </c>
      <c r="K390" s="104"/>
      <c r="L390" s="81">
        <v>28</v>
      </c>
    </row>
    <row r="391" spans="7:12" ht="13.5" hidden="1" customHeight="1" x14ac:dyDescent="0.15">
      <c r="G391" s="84">
        <v>355</v>
      </c>
      <c r="H391" s="25" t="s">
        <v>1382</v>
      </c>
      <c r="I391" s="82" t="s">
        <v>1383</v>
      </c>
      <c r="J391" s="83" t="s">
        <v>236</v>
      </c>
      <c r="K391" s="104"/>
      <c r="L391" s="81">
        <v>28</v>
      </c>
    </row>
    <row r="392" spans="7:12" ht="13.5" hidden="1" customHeight="1" x14ac:dyDescent="0.15">
      <c r="G392" s="84">
        <v>356</v>
      </c>
      <c r="H392" s="25" t="s">
        <v>1384</v>
      </c>
      <c r="I392" s="82" t="s">
        <v>1385</v>
      </c>
      <c r="J392" s="83" t="s">
        <v>402</v>
      </c>
      <c r="K392" s="104"/>
      <c r="L392" s="81">
        <v>28</v>
      </c>
    </row>
    <row r="393" spans="7:12" ht="13.5" hidden="1" customHeight="1" x14ac:dyDescent="0.15">
      <c r="G393" s="84">
        <v>357</v>
      </c>
      <c r="H393" s="25" t="s">
        <v>1386</v>
      </c>
      <c r="I393" s="82" t="s">
        <v>1387</v>
      </c>
      <c r="J393" s="83" t="s">
        <v>232</v>
      </c>
      <c r="K393" s="104"/>
      <c r="L393" s="81">
        <v>28</v>
      </c>
    </row>
    <row r="394" spans="7:12" ht="13.5" hidden="1" customHeight="1" x14ac:dyDescent="0.15">
      <c r="G394" s="84">
        <v>358</v>
      </c>
      <c r="H394" s="25" t="s">
        <v>1388</v>
      </c>
      <c r="I394" s="82" t="s">
        <v>1389</v>
      </c>
      <c r="J394" s="83" t="s">
        <v>339</v>
      </c>
      <c r="K394" s="104"/>
      <c r="L394" s="81">
        <v>28</v>
      </c>
    </row>
    <row r="395" spans="7:12" ht="13.5" hidden="1" customHeight="1" x14ac:dyDescent="0.15">
      <c r="G395" s="84">
        <v>359</v>
      </c>
      <c r="H395" s="25" t="s">
        <v>1390</v>
      </c>
      <c r="I395" s="82" t="s">
        <v>1391</v>
      </c>
      <c r="J395" s="83" t="s">
        <v>462</v>
      </c>
      <c r="K395" s="104"/>
      <c r="L395" s="81">
        <v>28</v>
      </c>
    </row>
    <row r="396" spans="7:12" ht="13.5" hidden="1" customHeight="1" x14ac:dyDescent="0.15">
      <c r="G396" s="84">
        <v>360</v>
      </c>
      <c r="H396" s="25" t="s">
        <v>616</v>
      </c>
      <c r="I396" s="82" t="s">
        <v>1392</v>
      </c>
      <c r="J396" s="83" t="s">
        <v>617</v>
      </c>
      <c r="K396" s="104"/>
      <c r="L396" s="81">
        <v>28</v>
      </c>
    </row>
    <row r="397" spans="7:12" ht="13.5" hidden="1" customHeight="1" x14ac:dyDescent="0.15">
      <c r="G397" s="84">
        <v>361</v>
      </c>
      <c r="H397" s="25" t="s">
        <v>1393</v>
      </c>
      <c r="I397" s="82" t="s">
        <v>1394</v>
      </c>
      <c r="J397" s="83" t="s">
        <v>429</v>
      </c>
      <c r="K397" s="104"/>
      <c r="L397" s="81">
        <v>28</v>
      </c>
    </row>
    <row r="398" spans="7:12" ht="13.5" hidden="1" customHeight="1" x14ac:dyDescent="0.15">
      <c r="G398" s="84">
        <v>362</v>
      </c>
      <c r="H398" s="25" t="s">
        <v>1395</v>
      </c>
      <c r="I398" s="82" t="s">
        <v>1396</v>
      </c>
      <c r="J398" s="83" t="s">
        <v>251</v>
      </c>
      <c r="K398" s="104"/>
      <c r="L398" s="81">
        <v>28</v>
      </c>
    </row>
    <row r="399" spans="7:12" ht="13.5" hidden="1" customHeight="1" x14ac:dyDescent="0.15">
      <c r="G399" s="84">
        <v>363</v>
      </c>
      <c r="H399" s="25" t="s">
        <v>1397</v>
      </c>
      <c r="I399" s="82" t="s">
        <v>1398</v>
      </c>
      <c r="J399" s="83" t="s">
        <v>230</v>
      </c>
      <c r="K399" s="104"/>
      <c r="L399" s="81">
        <v>28</v>
      </c>
    </row>
    <row r="400" spans="7:12" ht="13.5" hidden="1" customHeight="1" x14ac:dyDescent="0.15">
      <c r="G400" s="84">
        <v>364</v>
      </c>
      <c r="H400" s="25" t="s">
        <v>1399</v>
      </c>
      <c r="I400" s="82" t="s">
        <v>1400</v>
      </c>
      <c r="J400" s="83" t="s">
        <v>235</v>
      </c>
      <c r="K400" s="104"/>
      <c r="L400" s="81">
        <v>28</v>
      </c>
    </row>
    <row r="401" spans="7:12" ht="13.5" hidden="1" customHeight="1" x14ac:dyDescent="0.15">
      <c r="G401" s="84">
        <v>365</v>
      </c>
      <c r="H401" s="25" t="s">
        <v>1401</v>
      </c>
      <c r="I401" s="82" t="s">
        <v>1402</v>
      </c>
      <c r="J401" s="83" t="s">
        <v>463</v>
      </c>
      <c r="K401" s="104"/>
      <c r="L401" s="81">
        <v>28</v>
      </c>
    </row>
    <row r="402" spans="7:12" ht="13.5" hidden="1" customHeight="1" x14ac:dyDescent="0.15">
      <c r="G402" s="84">
        <v>366</v>
      </c>
      <c r="H402" s="25" t="s">
        <v>1403</v>
      </c>
      <c r="I402" s="82" t="s">
        <v>1404</v>
      </c>
      <c r="J402" s="83" t="s">
        <v>342</v>
      </c>
      <c r="K402" s="104"/>
      <c r="L402" s="81">
        <v>28</v>
      </c>
    </row>
    <row r="403" spans="7:12" ht="13.5" hidden="1" customHeight="1" x14ac:dyDescent="0.15">
      <c r="G403" s="84">
        <v>367</v>
      </c>
      <c r="H403" s="25" t="s">
        <v>1405</v>
      </c>
      <c r="I403" s="82" t="s">
        <v>1406</v>
      </c>
      <c r="J403" s="83" t="s">
        <v>301</v>
      </c>
      <c r="K403" s="104"/>
      <c r="L403" s="81">
        <v>28</v>
      </c>
    </row>
    <row r="404" spans="7:12" ht="13.5" hidden="1" customHeight="1" x14ac:dyDescent="0.15">
      <c r="G404" s="84">
        <v>368</v>
      </c>
      <c r="H404" s="25" t="s">
        <v>1407</v>
      </c>
      <c r="I404" s="82" t="s">
        <v>1408</v>
      </c>
      <c r="J404" s="83" t="s">
        <v>249</v>
      </c>
      <c r="K404" s="104"/>
      <c r="L404" s="81">
        <v>28</v>
      </c>
    </row>
    <row r="405" spans="7:12" ht="13.5" hidden="1" customHeight="1" x14ac:dyDescent="0.15">
      <c r="G405" s="84">
        <v>369</v>
      </c>
      <c r="H405" s="25" t="s">
        <v>1409</v>
      </c>
      <c r="I405" s="82" t="s">
        <v>1410</v>
      </c>
      <c r="J405" s="83" t="s">
        <v>1411</v>
      </c>
      <c r="K405" s="104"/>
      <c r="L405" s="81">
        <v>28</v>
      </c>
    </row>
    <row r="406" spans="7:12" ht="13.5" hidden="1" customHeight="1" x14ac:dyDescent="0.15">
      <c r="G406" s="84">
        <v>370</v>
      </c>
      <c r="H406" s="25" t="s">
        <v>1412</v>
      </c>
      <c r="I406" s="82" t="s">
        <v>1413</v>
      </c>
      <c r="J406" s="83" t="s">
        <v>343</v>
      </c>
      <c r="K406" s="104"/>
      <c r="L406" s="81">
        <v>28</v>
      </c>
    </row>
    <row r="407" spans="7:12" ht="13.5" hidden="1" customHeight="1" x14ac:dyDescent="0.15">
      <c r="G407" s="84">
        <v>371</v>
      </c>
      <c r="H407" s="25" t="s">
        <v>1414</v>
      </c>
      <c r="I407" s="82" t="s">
        <v>1415</v>
      </c>
      <c r="J407" s="83" t="s">
        <v>528</v>
      </c>
      <c r="K407" s="104"/>
      <c r="L407" s="81">
        <v>28</v>
      </c>
    </row>
    <row r="408" spans="7:12" ht="13.5" hidden="1" customHeight="1" x14ac:dyDescent="0.15">
      <c r="G408" s="84">
        <v>372</v>
      </c>
      <c r="H408" s="25" t="s">
        <v>1416</v>
      </c>
      <c r="I408" s="82" t="s">
        <v>1417</v>
      </c>
      <c r="J408" s="83" t="s">
        <v>1418</v>
      </c>
      <c r="K408" s="104"/>
      <c r="L408" s="81">
        <v>28</v>
      </c>
    </row>
    <row r="409" spans="7:12" ht="13.5" hidden="1" customHeight="1" x14ac:dyDescent="0.15">
      <c r="G409" s="84">
        <v>373</v>
      </c>
      <c r="H409" s="25" t="s">
        <v>1419</v>
      </c>
      <c r="I409" s="82" t="s">
        <v>1420</v>
      </c>
      <c r="J409" s="83" t="s">
        <v>430</v>
      </c>
      <c r="K409" s="104"/>
      <c r="L409" s="81">
        <v>28</v>
      </c>
    </row>
    <row r="410" spans="7:12" ht="13.5" hidden="1" customHeight="1" x14ac:dyDescent="0.15">
      <c r="G410" s="84">
        <v>374</v>
      </c>
      <c r="H410" s="25" t="s">
        <v>1421</v>
      </c>
      <c r="I410" s="82" t="s">
        <v>1422</v>
      </c>
      <c r="J410" s="83" t="s">
        <v>1423</v>
      </c>
      <c r="K410" s="104"/>
      <c r="L410" s="81">
        <v>28</v>
      </c>
    </row>
    <row r="411" spans="7:12" ht="13.5" hidden="1" customHeight="1" x14ac:dyDescent="0.15">
      <c r="G411" s="84">
        <v>375</v>
      </c>
      <c r="H411" s="25" t="s">
        <v>1424</v>
      </c>
      <c r="I411" s="82" t="s">
        <v>1425</v>
      </c>
      <c r="J411" s="83" t="s">
        <v>595</v>
      </c>
      <c r="K411" s="104"/>
      <c r="L411" s="81">
        <v>28</v>
      </c>
    </row>
    <row r="412" spans="7:12" ht="13.5" hidden="1" customHeight="1" x14ac:dyDescent="0.15">
      <c r="G412" s="84">
        <v>376</v>
      </c>
      <c r="H412" s="25" t="s">
        <v>1426</v>
      </c>
      <c r="I412" s="82" t="s">
        <v>1427</v>
      </c>
      <c r="J412" s="83" t="s">
        <v>302</v>
      </c>
      <c r="K412" s="104"/>
      <c r="L412" s="81">
        <v>28</v>
      </c>
    </row>
    <row r="413" spans="7:12" ht="13.5" hidden="1" customHeight="1" x14ac:dyDescent="0.15">
      <c r="G413" s="84">
        <v>377</v>
      </c>
      <c r="H413" s="25" t="s">
        <v>1428</v>
      </c>
      <c r="I413" s="82" t="s">
        <v>1429</v>
      </c>
      <c r="J413" s="83" t="s">
        <v>182</v>
      </c>
      <c r="K413" s="104"/>
      <c r="L413" s="81">
        <v>28</v>
      </c>
    </row>
    <row r="414" spans="7:12" ht="13.5" hidden="1" customHeight="1" x14ac:dyDescent="0.15">
      <c r="G414" s="84">
        <v>378</v>
      </c>
      <c r="H414" s="25" t="s">
        <v>1430</v>
      </c>
      <c r="I414" s="82" t="s">
        <v>1431</v>
      </c>
      <c r="J414" s="83" t="s">
        <v>574</v>
      </c>
      <c r="K414" s="104"/>
      <c r="L414" s="81">
        <v>28</v>
      </c>
    </row>
    <row r="415" spans="7:12" ht="13.5" hidden="1" customHeight="1" x14ac:dyDescent="0.15">
      <c r="G415" s="84">
        <v>379</v>
      </c>
      <c r="H415" s="25" t="s">
        <v>1432</v>
      </c>
      <c r="I415" s="82" t="s">
        <v>1433</v>
      </c>
      <c r="J415" s="83" t="s">
        <v>431</v>
      </c>
      <c r="K415" s="104"/>
      <c r="L415" s="81">
        <v>28</v>
      </c>
    </row>
    <row r="416" spans="7:12" ht="13.5" hidden="1" customHeight="1" x14ac:dyDescent="0.15">
      <c r="G416" s="84">
        <v>380</v>
      </c>
      <c r="H416" s="25" t="s">
        <v>1434</v>
      </c>
      <c r="I416" s="82" t="s">
        <v>1435</v>
      </c>
      <c r="J416" s="83" t="s">
        <v>303</v>
      </c>
      <c r="K416" s="104"/>
      <c r="L416" s="81">
        <v>28</v>
      </c>
    </row>
    <row r="417" spans="7:12" ht="13.5" hidden="1" customHeight="1" x14ac:dyDescent="0.15">
      <c r="G417" s="84">
        <v>381</v>
      </c>
      <c r="H417" s="25" t="s">
        <v>1436</v>
      </c>
      <c r="I417" s="82" t="s">
        <v>1437</v>
      </c>
      <c r="J417" s="83" t="s">
        <v>489</v>
      </c>
      <c r="K417" s="104"/>
      <c r="L417" s="81">
        <v>28</v>
      </c>
    </row>
    <row r="418" spans="7:12" ht="13.5" hidden="1" customHeight="1" x14ac:dyDescent="0.15">
      <c r="G418" s="84">
        <v>382</v>
      </c>
      <c r="H418" s="25" t="s">
        <v>1438</v>
      </c>
      <c r="I418" s="82" t="s">
        <v>1439</v>
      </c>
      <c r="J418" s="83" t="s">
        <v>596</v>
      </c>
      <c r="K418" s="104"/>
      <c r="L418" s="81">
        <v>28</v>
      </c>
    </row>
    <row r="419" spans="7:12" ht="13.5" hidden="1" customHeight="1" x14ac:dyDescent="0.15">
      <c r="G419" s="84">
        <v>383</v>
      </c>
      <c r="H419" s="25" t="s">
        <v>1440</v>
      </c>
      <c r="I419" s="82" t="s">
        <v>1441</v>
      </c>
      <c r="J419" s="83" t="s">
        <v>501</v>
      </c>
      <c r="K419" s="104"/>
      <c r="L419" s="81">
        <v>28</v>
      </c>
    </row>
    <row r="420" spans="7:12" ht="13.5" hidden="1" customHeight="1" x14ac:dyDescent="0.15">
      <c r="G420" s="84">
        <v>384</v>
      </c>
      <c r="H420" s="25" t="s">
        <v>1442</v>
      </c>
      <c r="I420" s="82" t="s">
        <v>1443</v>
      </c>
      <c r="J420" s="83" t="s">
        <v>529</v>
      </c>
      <c r="K420" s="104"/>
      <c r="L420" s="81">
        <v>28</v>
      </c>
    </row>
    <row r="421" spans="7:12" ht="13.5" hidden="1" customHeight="1" x14ac:dyDescent="0.15">
      <c r="G421" s="84">
        <v>385</v>
      </c>
      <c r="H421" s="25" t="s">
        <v>1444</v>
      </c>
      <c r="I421" s="82" t="s">
        <v>1445</v>
      </c>
      <c r="J421" s="83" t="s">
        <v>530</v>
      </c>
      <c r="K421" s="104"/>
      <c r="L421" s="81">
        <v>28</v>
      </c>
    </row>
    <row r="422" spans="7:12" ht="13.5" hidden="1" customHeight="1" x14ac:dyDescent="0.15">
      <c r="G422" s="84">
        <v>386</v>
      </c>
      <c r="H422" s="25" t="s">
        <v>1446</v>
      </c>
      <c r="I422" s="82" t="s">
        <v>1447</v>
      </c>
      <c r="J422" s="83" t="s">
        <v>639</v>
      </c>
      <c r="K422" s="104"/>
      <c r="L422" s="81">
        <v>28</v>
      </c>
    </row>
    <row r="423" spans="7:12" ht="13.5" hidden="1" customHeight="1" x14ac:dyDescent="0.15">
      <c r="G423" s="84">
        <v>387</v>
      </c>
      <c r="H423" s="25" t="s">
        <v>1448</v>
      </c>
      <c r="I423" s="82" t="s">
        <v>1449</v>
      </c>
      <c r="J423" s="83" t="s">
        <v>432</v>
      </c>
      <c r="K423" s="104"/>
      <c r="L423" s="81">
        <v>28</v>
      </c>
    </row>
    <row r="424" spans="7:12" ht="13.5" hidden="1" customHeight="1" x14ac:dyDescent="0.15">
      <c r="G424" s="84">
        <v>388</v>
      </c>
      <c r="H424" s="25" t="s">
        <v>1450</v>
      </c>
      <c r="I424" s="82" t="s">
        <v>1451</v>
      </c>
      <c r="J424" s="83" t="s">
        <v>344</v>
      </c>
      <c r="K424" s="104"/>
      <c r="L424" s="81">
        <v>28</v>
      </c>
    </row>
    <row r="425" spans="7:12" ht="13.5" hidden="1" customHeight="1" x14ac:dyDescent="0.15">
      <c r="G425" s="84">
        <v>389</v>
      </c>
      <c r="H425" s="25" t="s">
        <v>1452</v>
      </c>
      <c r="I425" s="82" t="s">
        <v>1453</v>
      </c>
      <c r="J425" s="83" t="s">
        <v>433</v>
      </c>
      <c r="K425" s="104"/>
      <c r="L425" s="81">
        <v>28</v>
      </c>
    </row>
    <row r="426" spans="7:12" ht="13.5" hidden="1" customHeight="1" x14ac:dyDescent="0.15">
      <c r="G426" s="84">
        <v>390</v>
      </c>
      <c r="H426" s="25" t="s">
        <v>1454</v>
      </c>
      <c r="I426" s="82" t="s">
        <v>1455</v>
      </c>
      <c r="J426" s="83" t="s">
        <v>542</v>
      </c>
      <c r="K426" s="104"/>
      <c r="L426" s="81">
        <v>28</v>
      </c>
    </row>
    <row r="427" spans="7:12" ht="13.5" hidden="1" customHeight="1" x14ac:dyDescent="0.15">
      <c r="G427" s="84">
        <v>391</v>
      </c>
      <c r="H427" s="25" t="s">
        <v>1456</v>
      </c>
      <c r="I427" s="82" t="s">
        <v>1457</v>
      </c>
      <c r="J427" s="83" t="s">
        <v>434</v>
      </c>
      <c r="K427" s="104"/>
      <c r="L427" s="81">
        <v>28</v>
      </c>
    </row>
    <row r="428" spans="7:12" ht="13.5" hidden="1" customHeight="1" x14ac:dyDescent="0.15">
      <c r="G428" s="84">
        <v>392</v>
      </c>
      <c r="H428" s="25" t="s">
        <v>1458</v>
      </c>
      <c r="I428" s="82" t="s">
        <v>1459</v>
      </c>
      <c r="J428" s="83" t="s">
        <v>618</v>
      </c>
      <c r="K428" s="104"/>
      <c r="L428" s="81">
        <v>28</v>
      </c>
    </row>
    <row r="429" spans="7:12" ht="13.5" hidden="1" customHeight="1" x14ac:dyDescent="0.15">
      <c r="G429" s="84">
        <v>393</v>
      </c>
      <c r="H429" s="25" t="s">
        <v>1460</v>
      </c>
      <c r="I429" s="82" t="s">
        <v>1461</v>
      </c>
      <c r="J429" s="83" t="s">
        <v>146</v>
      </c>
      <c r="K429" s="104"/>
      <c r="L429" s="81">
        <v>28</v>
      </c>
    </row>
    <row r="430" spans="7:12" ht="13.5" hidden="1" customHeight="1" x14ac:dyDescent="0.15">
      <c r="G430" s="84">
        <v>394</v>
      </c>
      <c r="H430" s="25" t="s">
        <v>1462</v>
      </c>
      <c r="I430" s="82" t="s">
        <v>1463</v>
      </c>
      <c r="J430" s="83" t="s">
        <v>575</v>
      </c>
      <c r="K430" s="104"/>
      <c r="L430" s="81">
        <v>28</v>
      </c>
    </row>
    <row r="431" spans="7:12" ht="13.5" hidden="1" customHeight="1" x14ac:dyDescent="0.15">
      <c r="G431" s="84">
        <v>395</v>
      </c>
      <c r="H431" s="25" t="s">
        <v>1464</v>
      </c>
      <c r="I431" s="82" t="s">
        <v>1465</v>
      </c>
      <c r="J431" s="83" t="s">
        <v>464</v>
      </c>
      <c r="K431" s="104"/>
      <c r="L431" s="81">
        <v>28</v>
      </c>
    </row>
    <row r="432" spans="7:12" ht="13.5" hidden="1" customHeight="1" x14ac:dyDescent="0.15">
      <c r="G432" s="84">
        <v>396</v>
      </c>
      <c r="H432" s="25" t="s">
        <v>1466</v>
      </c>
      <c r="I432" s="82" t="s">
        <v>1467</v>
      </c>
      <c r="J432" s="83" t="s">
        <v>458</v>
      </c>
      <c r="K432" s="104"/>
      <c r="L432" s="81">
        <v>28</v>
      </c>
    </row>
    <row r="433" spans="7:12" ht="13.5" hidden="1" customHeight="1" x14ac:dyDescent="0.15">
      <c r="G433" s="84">
        <v>397</v>
      </c>
      <c r="H433" s="25" t="s">
        <v>1468</v>
      </c>
      <c r="I433" s="82" t="s">
        <v>1469</v>
      </c>
      <c r="J433" s="83" t="s">
        <v>543</v>
      </c>
      <c r="K433" s="104"/>
      <c r="L433" s="81">
        <v>28</v>
      </c>
    </row>
    <row r="434" spans="7:12" ht="13.5" hidden="1" customHeight="1" x14ac:dyDescent="0.15">
      <c r="G434" s="84">
        <v>398</v>
      </c>
      <c r="H434" s="25" t="s">
        <v>1470</v>
      </c>
      <c r="I434" s="82" t="s">
        <v>1471</v>
      </c>
      <c r="J434" s="83" t="s">
        <v>403</v>
      </c>
      <c r="K434" s="104"/>
      <c r="L434" s="81">
        <v>28</v>
      </c>
    </row>
    <row r="435" spans="7:12" ht="13.5" hidden="1" customHeight="1" x14ac:dyDescent="0.15">
      <c r="G435" s="84">
        <v>399</v>
      </c>
      <c r="H435" s="25" t="s">
        <v>1472</v>
      </c>
      <c r="I435" s="82" t="s">
        <v>1473</v>
      </c>
      <c r="J435" s="83" t="s">
        <v>404</v>
      </c>
      <c r="K435" s="104"/>
      <c r="L435" s="81">
        <v>28</v>
      </c>
    </row>
    <row r="436" spans="7:12" ht="13.5" hidden="1" customHeight="1" x14ac:dyDescent="0.15">
      <c r="G436" s="84">
        <v>400</v>
      </c>
      <c r="H436" s="25" t="s">
        <v>1474</v>
      </c>
      <c r="I436" s="82" t="s">
        <v>1475</v>
      </c>
      <c r="J436" s="83" t="s">
        <v>502</v>
      </c>
      <c r="K436" s="104"/>
      <c r="L436" s="81">
        <v>28</v>
      </c>
    </row>
    <row r="437" spans="7:12" ht="13.5" hidden="1" customHeight="1" x14ac:dyDescent="0.15">
      <c r="G437" s="84">
        <v>401</v>
      </c>
      <c r="H437" s="25" t="s">
        <v>1476</v>
      </c>
      <c r="I437" s="82" t="s">
        <v>1477</v>
      </c>
      <c r="J437" s="83" t="s">
        <v>544</v>
      </c>
      <c r="K437" s="104"/>
      <c r="L437" s="81">
        <v>28</v>
      </c>
    </row>
    <row r="438" spans="7:12" ht="13.5" hidden="1" customHeight="1" x14ac:dyDescent="0.15">
      <c r="G438" s="84">
        <v>402</v>
      </c>
      <c r="H438" s="25" t="s">
        <v>1478</v>
      </c>
      <c r="I438" s="82" t="s">
        <v>1479</v>
      </c>
      <c r="J438" s="83" t="s">
        <v>435</v>
      </c>
      <c r="K438" s="104"/>
      <c r="L438" s="81">
        <v>28</v>
      </c>
    </row>
    <row r="439" spans="7:12" ht="13.5" hidden="1" customHeight="1" x14ac:dyDescent="0.15">
      <c r="G439" s="84">
        <v>403</v>
      </c>
      <c r="H439" s="25" t="s">
        <v>1480</v>
      </c>
      <c r="I439" s="82" t="s">
        <v>1481</v>
      </c>
      <c r="J439" s="83" t="s">
        <v>436</v>
      </c>
      <c r="K439" s="104"/>
      <c r="L439" s="81">
        <v>28</v>
      </c>
    </row>
    <row r="440" spans="7:12" ht="13.5" hidden="1" customHeight="1" x14ac:dyDescent="0.15">
      <c r="G440" s="84">
        <v>404</v>
      </c>
      <c r="H440" s="25" t="s">
        <v>1482</v>
      </c>
      <c r="I440" s="82" t="s">
        <v>1483</v>
      </c>
      <c r="J440" s="83" t="s">
        <v>261</v>
      </c>
      <c r="K440" s="104"/>
      <c r="L440" s="81">
        <v>28</v>
      </c>
    </row>
    <row r="441" spans="7:12" ht="13.5" hidden="1" customHeight="1" x14ac:dyDescent="0.15">
      <c r="G441" s="84">
        <v>405</v>
      </c>
      <c r="H441" s="25" t="s">
        <v>1484</v>
      </c>
      <c r="I441" s="82" t="s">
        <v>1485</v>
      </c>
      <c r="J441" s="83" t="s">
        <v>345</v>
      </c>
      <c r="K441" s="104"/>
      <c r="L441" s="81">
        <v>28</v>
      </c>
    </row>
    <row r="442" spans="7:12" ht="13.5" hidden="1" customHeight="1" x14ac:dyDescent="0.15">
      <c r="G442" s="84">
        <v>406</v>
      </c>
      <c r="H442" s="25" t="s">
        <v>1486</v>
      </c>
      <c r="I442" s="82" t="s">
        <v>1487</v>
      </c>
      <c r="J442" s="83" t="s">
        <v>262</v>
      </c>
      <c r="K442" s="104"/>
      <c r="L442" s="81">
        <v>28</v>
      </c>
    </row>
    <row r="443" spans="7:12" ht="13.5" hidden="1" customHeight="1" x14ac:dyDescent="0.15">
      <c r="G443" s="84">
        <v>407</v>
      </c>
      <c r="H443" s="25" t="s">
        <v>1488</v>
      </c>
      <c r="I443" s="82" t="s">
        <v>1489</v>
      </c>
      <c r="J443" s="83" t="s">
        <v>192</v>
      </c>
      <c r="K443" s="104"/>
      <c r="L443" s="81">
        <v>28</v>
      </c>
    </row>
    <row r="444" spans="7:12" ht="13.5" hidden="1" customHeight="1" x14ac:dyDescent="0.15">
      <c r="G444" s="84">
        <v>408</v>
      </c>
      <c r="H444" s="25" t="s">
        <v>1490</v>
      </c>
      <c r="I444" s="82" t="s">
        <v>1491</v>
      </c>
      <c r="J444" s="83" t="s">
        <v>260</v>
      </c>
      <c r="K444" s="104"/>
      <c r="L444" s="81">
        <v>28</v>
      </c>
    </row>
    <row r="445" spans="7:12" ht="13.5" hidden="1" customHeight="1" x14ac:dyDescent="0.15">
      <c r="G445" s="84">
        <v>409</v>
      </c>
      <c r="H445" s="25" t="s">
        <v>1492</v>
      </c>
      <c r="I445" s="82" t="s">
        <v>1493</v>
      </c>
      <c r="J445" s="83" t="s">
        <v>263</v>
      </c>
      <c r="K445" s="104"/>
      <c r="L445" s="81">
        <v>28</v>
      </c>
    </row>
    <row r="446" spans="7:12" ht="13.5" hidden="1" customHeight="1" x14ac:dyDescent="0.15">
      <c r="G446" s="84">
        <v>410</v>
      </c>
      <c r="H446" s="25" t="s">
        <v>1494</v>
      </c>
      <c r="I446" s="82" t="s">
        <v>1495</v>
      </c>
      <c r="J446" s="83" t="s">
        <v>531</v>
      </c>
      <c r="K446" s="104"/>
      <c r="L446" s="81">
        <v>28</v>
      </c>
    </row>
    <row r="447" spans="7:12" ht="13.5" hidden="1" customHeight="1" x14ac:dyDescent="0.15">
      <c r="G447" s="84">
        <v>411</v>
      </c>
      <c r="H447" s="25" t="s">
        <v>1496</v>
      </c>
      <c r="I447" s="82" t="s">
        <v>1497</v>
      </c>
      <c r="J447" s="83" t="s">
        <v>479</v>
      </c>
      <c r="K447" s="104"/>
      <c r="L447" s="81">
        <v>28</v>
      </c>
    </row>
    <row r="448" spans="7:12" ht="13.5" hidden="1" customHeight="1" x14ac:dyDescent="0.15">
      <c r="G448" s="84">
        <v>412</v>
      </c>
      <c r="H448" s="25" t="s">
        <v>1498</v>
      </c>
      <c r="I448" s="82" t="s">
        <v>1499</v>
      </c>
      <c r="J448" s="83" t="s">
        <v>266</v>
      </c>
      <c r="K448" s="104"/>
      <c r="L448" s="81">
        <v>28</v>
      </c>
    </row>
    <row r="449" spans="7:12" ht="13.5" hidden="1" customHeight="1" x14ac:dyDescent="0.15">
      <c r="G449" s="84">
        <v>413</v>
      </c>
      <c r="H449" s="25" t="s">
        <v>1500</v>
      </c>
      <c r="I449" s="82" t="s">
        <v>1501</v>
      </c>
      <c r="J449" s="83" t="s">
        <v>264</v>
      </c>
      <c r="K449" s="104"/>
      <c r="L449" s="81">
        <v>28</v>
      </c>
    </row>
    <row r="450" spans="7:12" ht="13.5" hidden="1" customHeight="1" x14ac:dyDescent="0.15">
      <c r="G450" s="84">
        <v>414</v>
      </c>
      <c r="H450" s="25" t="s">
        <v>1502</v>
      </c>
      <c r="I450" s="82" t="s">
        <v>1503</v>
      </c>
      <c r="J450" s="83" t="s">
        <v>304</v>
      </c>
      <c r="K450" s="104"/>
      <c r="L450" s="81">
        <v>28</v>
      </c>
    </row>
    <row r="451" spans="7:12" ht="13.5" hidden="1" customHeight="1" x14ac:dyDescent="0.15">
      <c r="G451" s="84">
        <v>415</v>
      </c>
      <c r="H451" s="25" t="s">
        <v>1504</v>
      </c>
      <c r="I451" s="82" t="s">
        <v>1505</v>
      </c>
      <c r="J451" s="83" t="s">
        <v>276</v>
      </c>
      <c r="K451" s="104"/>
      <c r="L451" s="81">
        <v>28</v>
      </c>
    </row>
    <row r="452" spans="7:12" ht="13.5" hidden="1" customHeight="1" x14ac:dyDescent="0.15">
      <c r="G452" s="84">
        <v>416</v>
      </c>
      <c r="H452" s="25" t="s">
        <v>1506</v>
      </c>
      <c r="I452" s="82" t="s">
        <v>1507</v>
      </c>
      <c r="J452" s="83" t="s">
        <v>265</v>
      </c>
      <c r="K452" s="104"/>
      <c r="L452" s="81">
        <v>28</v>
      </c>
    </row>
    <row r="453" spans="7:12" ht="13.5" hidden="1" customHeight="1" x14ac:dyDescent="0.15">
      <c r="G453" s="84">
        <v>417</v>
      </c>
      <c r="H453" s="25" t="s">
        <v>1508</v>
      </c>
      <c r="I453" s="82" t="s">
        <v>1509</v>
      </c>
      <c r="J453" s="83" t="s">
        <v>597</v>
      </c>
      <c r="K453" s="104"/>
      <c r="L453" s="81">
        <v>28</v>
      </c>
    </row>
    <row r="454" spans="7:12" ht="13.5" hidden="1" customHeight="1" x14ac:dyDescent="0.15">
      <c r="G454" s="84">
        <v>418</v>
      </c>
      <c r="H454" s="25" t="s">
        <v>1510</v>
      </c>
      <c r="I454" s="82" t="s">
        <v>1511</v>
      </c>
      <c r="J454" s="83" t="s">
        <v>1512</v>
      </c>
      <c r="K454" s="104"/>
      <c r="L454" s="81">
        <v>28</v>
      </c>
    </row>
    <row r="455" spans="7:12" ht="13.5" hidden="1" customHeight="1" x14ac:dyDescent="0.15">
      <c r="G455" s="84">
        <v>419</v>
      </c>
      <c r="H455" s="25" t="s">
        <v>1513</v>
      </c>
      <c r="I455" s="82" t="s">
        <v>1514</v>
      </c>
      <c r="J455" s="83" t="s">
        <v>346</v>
      </c>
      <c r="K455" s="104"/>
      <c r="L455" s="81">
        <v>28</v>
      </c>
    </row>
    <row r="456" spans="7:12" ht="13.5" hidden="1" customHeight="1" x14ac:dyDescent="0.15">
      <c r="G456" s="84">
        <v>420</v>
      </c>
      <c r="H456" s="25" t="s">
        <v>1515</v>
      </c>
      <c r="I456" s="82" t="s">
        <v>1516</v>
      </c>
      <c r="J456" s="83" t="s">
        <v>274</v>
      </c>
      <c r="K456" s="104"/>
      <c r="L456" s="81">
        <v>28</v>
      </c>
    </row>
    <row r="457" spans="7:12" ht="13.5" hidden="1" customHeight="1" x14ac:dyDescent="0.15">
      <c r="G457" s="84">
        <v>421</v>
      </c>
      <c r="H457" s="25" t="s">
        <v>1517</v>
      </c>
      <c r="I457" s="82" t="s">
        <v>1518</v>
      </c>
      <c r="J457" s="83" t="s">
        <v>405</v>
      </c>
      <c r="K457" s="104"/>
      <c r="L457" s="81">
        <v>28</v>
      </c>
    </row>
    <row r="458" spans="7:12" ht="13.5" hidden="1" customHeight="1" x14ac:dyDescent="0.15">
      <c r="G458" s="84">
        <v>422</v>
      </c>
      <c r="H458" s="25" t="s">
        <v>1519</v>
      </c>
      <c r="I458" s="82" t="s">
        <v>1520</v>
      </c>
      <c r="J458" s="83" t="s">
        <v>375</v>
      </c>
      <c r="K458" s="104"/>
      <c r="L458" s="81">
        <v>28</v>
      </c>
    </row>
    <row r="459" spans="7:12" ht="13.5" hidden="1" customHeight="1" x14ac:dyDescent="0.15">
      <c r="G459" s="84">
        <v>423</v>
      </c>
      <c r="H459" s="25" t="s">
        <v>1521</v>
      </c>
      <c r="I459" s="82" t="s">
        <v>1522</v>
      </c>
      <c r="J459" s="83" t="s">
        <v>268</v>
      </c>
      <c r="K459" s="104"/>
      <c r="L459" s="81">
        <v>28</v>
      </c>
    </row>
    <row r="460" spans="7:12" ht="13.5" hidden="1" customHeight="1" x14ac:dyDescent="0.15">
      <c r="G460" s="84">
        <v>424</v>
      </c>
      <c r="H460" s="25" t="s">
        <v>1523</v>
      </c>
      <c r="I460" s="82" t="s">
        <v>1524</v>
      </c>
      <c r="J460" s="83" t="s">
        <v>228</v>
      </c>
      <c r="K460" s="104"/>
      <c r="L460" s="81">
        <v>28</v>
      </c>
    </row>
    <row r="461" spans="7:12" ht="13.5" hidden="1" customHeight="1" x14ac:dyDescent="0.15">
      <c r="G461" s="84">
        <v>425</v>
      </c>
      <c r="H461" s="25" t="s">
        <v>1525</v>
      </c>
      <c r="I461" s="82" t="s">
        <v>1526</v>
      </c>
      <c r="J461" s="83" t="s">
        <v>267</v>
      </c>
      <c r="K461" s="104"/>
      <c r="L461" s="81">
        <v>28</v>
      </c>
    </row>
    <row r="462" spans="7:12" ht="13.5" hidden="1" customHeight="1" x14ac:dyDescent="0.15">
      <c r="G462" s="84">
        <v>426</v>
      </c>
      <c r="H462" s="25" t="s">
        <v>1527</v>
      </c>
      <c r="I462" s="82" t="s">
        <v>1528</v>
      </c>
      <c r="J462" s="83" t="s">
        <v>271</v>
      </c>
      <c r="K462" s="104"/>
      <c r="L462" s="81">
        <v>28</v>
      </c>
    </row>
    <row r="463" spans="7:12" ht="13.5" hidden="1" customHeight="1" x14ac:dyDescent="0.15">
      <c r="G463" s="84">
        <v>427</v>
      </c>
      <c r="H463" s="25" t="s">
        <v>1529</v>
      </c>
      <c r="I463" s="82" t="s">
        <v>1530</v>
      </c>
      <c r="J463" s="83" t="s">
        <v>576</v>
      </c>
      <c r="K463" s="104"/>
      <c r="L463" s="81">
        <v>28</v>
      </c>
    </row>
    <row r="464" spans="7:12" ht="13.5" hidden="1" customHeight="1" x14ac:dyDescent="0.15">
      <c r="G464" s="84">
        <v>428</v>
      </c>
      <c r="H464" s="25" t="s">
        <v>1531</v>
      </c>
      <c r="I464" s="82" t="s">
        <v>1532</v>
      </c>
      <c r="J464" s="83" t="s">
        <v>269</v>
      </c>
      <c r="K464" s="104"/>
      <c r="L464" s="81">
        <v>28</v>
      </c>
    </row>
    <row r="465" spans="7:12" ht="13.5" hidden="1" customHeight="1" x14ac:dyDescent="0.15">
      <c r="G465" s="84">
        <v>429</v>
      </c>
      <c r="H465" s="25" t="s">
        <v>1533</v>
      </c>
      <c r="I465" s="82" t="s">
        <v>1534</v>
      </c>
      <c r="J465" s="83" t="s">
        <v>273</v>
      </c>
      <c r="K465" s="104"/>
      <c r="L465" s="81">
        <v>28</v>
      </c>
    </row>
    <row r="466" spans="7:12" ht="13.5" hidden="1" customHeight="1" x14ac:dyDescent="0.15">
      <c r="G466" s="84">
        <v>430</v>
      </c>
      <c r="H466" s="25" t="s">
        <v>1535</v>
      </c>
      <c r="I466" s="82" t="s">
        <v>1536</v>
      </c>
      <c r="J466" s="83" t="s">
        <v>270</v>
      </c>
      <c r="K466" s="104"/>
      <c r="L466" s="81">
        <v>28</v>
      </c>
    </row>
    <row r="467" spans="7:12" ht="13.5" hidden="1" customHeight="1" x14ac:dyDescent="0.15">
      <c r="G467" s="84">
        <v>431</v>
      </c>
      <c r="H467" s="25" t="s">
        <v>1537</v>
      </c>
      <c r="I467" s="82" t="s">
        <v>1538</v>
      </c>
      <c r="J467" s="83" t="s">
        <v>437</v>
      </c>
      <c r="K467" s="104"/>
      <c r="L467" s="81">
        <v>28</v>
      </c>
    </row>
    <row r="468" spans="7:12" ht="13.5" hidden="1" customHeight="1" x14ac:dyDescent="0.15">
      <c r="G468" s="84">
        <v>432</v>
      </c>
      <c r="H468" s="25" t="s">
        <v>1539</v>
      </c>
      <c r="I468" s="82" t="s">
        <v>1540</v>
      </c>
      <c r="J468" s="83" t="s">
        <v>272</v>
      </c>
      <c r="K468" s="104"/>
      <c r="L468" s="81">
        <v>28</v>
      </c>
    </row>
    <row r="469" spans="7:12" ht="13.5" hidden="1" customHeight="1" x14ac:dyDescent="0.15">
      <c r="G469" s="84">
        <v>433</v>
      </c>
      <c r="H469" s="25" t="s">
        <v>1541</v>
      </c>
      <c r="I469" s="82" t="s">
        <v>1542</v>
      </c>
      <c r="J469" s="83" t="s">
        <v>545</v>
      </c>
      <c r="K469" s="104"/>
      <c r="L469" s="81">
        <v>28</v>
      </c>
    </row>
    <row r="470" spans="7:12" ht="13.5" hidden="1" customHeight="1" x14ac:dyDescent="0.15">
      <c r="G470" s="84">
        <v>434</v>
      </c>
      <c r="H470" s="25" t="s">
        <v>1543</v>
      </c>
      <c r="I470" s="82" t="s">
        <v>1544</v>
      </c>
      <c r="J470" s="83" t="s">
        <v>406</v>
      </c>
      <c r="K470" s="104"/>
      <c r="L470" s="81">
        <v>28</v>
      </c>
    </row>
    <row r="471" spans="7:12" ht="13.5" hidden="1" customHeight="1" x14ac:dyDescent="0.15">
      <c r="G471" s="84">
        <v>435</v>
      </c>
      <c r="H471" s="25" t="s">
        <v>1545</v>
      </c>
      <c r="I471" s="82" t="s">
        <v>1546</v>
      </c>
      <c r="J471" s="83" t="s">
        <v>465</v>
      </c>
      <c r="K471" s="104"/>
      <c r="L471" s="81">
        <v>28</v>
      </c>
    </row>
    <row r="472" spans="7:12" ht="13.5" hidden="1" customHeight="1" x14ac:dyDescent="0.15">
      <c r="G472" s="84">
        <v>436</v>
      </c>
      <c r="H472" s="25" t="s">
        <v>1547</v>
      </c>
      <c r="I472" s="82" t="s">
        <v>1548</v>
      </c>
      <c r="J472" s="83" t="s">
        <v>438</v>
      </c>
      <c r="K472" s="104"/>
      <c r="L472" s="81">
        <v>28</v>
      </c>
    </row>
    <row r="473" spans="7:12" ht="13.5" hidden="1" customHeight="1" x14ac:dyDescent="0.15">
      <c r="G473" s="84">
        <v>437</v>
      </c>
      <c r="H473" s="25" t="s">
        <v>1549</v>
      </c>
      <c r="I473" s="82" t="s">
        <v>1550</v>
      </c>
      <c r="J473" s="83" t="s">
        <v>577</v>
      </c>
      <c r="K473" s="104"/>
      <c r="L473" s="81">
        <v>28</v>
      </c>
    </row>
    <row r="474" spans="7:12" ht="13.5" hidden="1" customHeight="1" x14ac:dyDescent="0.15">
      <c r="G474" s="84">
        <v>438</v>
      </c>
      <c r="H474" s="25" t="s">
        <v>1551</v>
      </c>
      <c r="I474" s="82" t="s">
        <v>1552</v>
      </c>
      <c r="J474" s="83" t="s">
        <v>546</v>
      </c>
      <c r="K474" s="104"/>
      <c r="L474" s="81">
        <v>28</v>
      </c>
    </row>
    <row r="475" spans="7:12" ht="13.5" hidden="1" customHeight="1" x14ac:dyDescent="0.15">
      <c r="G475" s="84">
        <v>439</v>
      </c>
      <c r="H475" s="25" t="s">
        <v>1553</v>
      </c>
      <c r="I475" s="82" t="s">
        <v>1554</v>
      </c>
      <c r="J475" s="83" t="s">
        <v>439</v>
      </c>
      <c r="K475" s="104"/>
      <c r="L475" s="81">
        <v>28</v>
      </c>
    </row>
    <row r="476" spans="7:12" ht="13.5" hidden="1" customHeight="1" x14ac:dyDescent="0.15">
      <c r="G476" s="84">
        <v>440</v>
      </c>
      <c r="H476" s="25" t="s">
        <v>1555</v>
      </c>
      <c r="I476" s="82" t="s">
        <v>1556</v>
      </c>
      <c r="J476" s="83" t="s">
        <v>503</v>
      </c>
      <c r="K476" s="104"/>
      <c r="L476" s="81">
        <v>28</v>
      </c>
    </row>
    <row r="477" spans="7:12" ht="13.5" hidden="1" customHeight="1" x14ac:dyDescent="0.15">
      <c r="G477" s="84">
        <v>441</v>
      </c>
      <c r="H477" s="25" t="s">
        <v>1557</v>
      </c>
      <c r="I477" s="82" t="s">
        <v>1558</v>
      </c>
      <c r="J477" s="83" t="s">
        <v>564</v>
      </c>
      <c r="K477" s="104"/>
      <c r="L477" s="81">
        <v>28</v>
      </c>
    </row>
    <row r="478" spans="7:12" ht="13.5" hidden="1" customHeight="1" x14ac:dyDescent="0.15">
      <c r="G478" s="84">
        <v>442</v>
      </c>
      <c r="H478" s="25" t="s">
        <v>1559</v>
      </c>
      <c r="I478" s="82" t="s">
        <v>1560</v>
      </c>
      <c r="J478" s="83" t="s">
        <v>376</v>
      </c>
      <c r="K478" s="104"/>
      <c r="L478" s="81">
        <v>28</v>
      </c>
    </row>
    <row r="479" spans="7:12" ht="13.5" hidden="1" customHeight="1" x14ac:dyDescent="0.15">
      <c r="G479" s="84">
        <v>443</v>
      </c>
      <c r="H479" s="25" t="s">
        <v>1561</v>
      </c>
      <c r="I479" s="82" t="s">
        <v>1562</v>
      </c>
      <c r="J479" s="83" t="s">
        <v>640</v>
      </c>
      <c r="K479" s="104"/>
      <c r="L479" s="81">
        <v>28</v>
      </c>
    </row>
    <row r="480" spans="7:12" ht="13.5" hidden="1" customHeight="1" x14ac:dyDescent="0.15">
      <c r="G480" s="84">
        <v>444</v>
      </c>
      <c r="H480" s="25" t="s">
        <v>1563</v>
      </c>
      <c r="I480" s="82" t="s">
        <v>1564</v>
      </c>
      <c r="J480" s="83" t="s">
        <v>532</v>
      </c>
      <c r="K480" s="104"/>
      <c r="L480" s="81">
        <v>28</v>
      </c>
    </row>
    <row r="481" spans="7:12" ht="13.5" hidden="1" customHeight="1" x14ac:dyDescent="0.15">
      <c r="G481" s="84">
        <v>445</v>
      </c>
      <c r="H481" s="25" t="s">
        <v>1565</v>
      </c>
      <c r="I481" s="82" t="s">
        <v>1566</v>
      </c>
      <c r="J481" s="83" t="s">
        <v>348</v>
      </c>
      <c r="K481" s="104"/>
      <c r="L481" s="81">
        <v>28</v>
      </c>
    </row>
    <row r="482" spans="7:12" ht="13.5" hidden="1" customHeight="1" x14ac:dyDescent="0.15">
      <c r="G482" s="84">
        <v>446</v>
      </c>
      <c r="H482" s="25" t="s">
        <v>1567</v>
      </c>
      <c r="I482" s="82" t="s">
        <v>1568</v>
      </c>
      <c r="J482" s="83" t="s">
        <v>533</v>
      </c>
      <c r="K482" s="104"/>
      <c r="L482" s="81">
        <v>28</v>
      </c>
    </row>
    <row r="483" spans="7:12" ht="13.5" hidden="1" customHeight="1" x14ac:dyDescent="0.15">
      <c r="G483" s="84">
        <v>447</v>
      </c>
      <c r="H483" s="25" t="s">
        <v>1569</v>
      </c>
      <c r="I483" s="82" t="s">
        <v>1570</v>
      </c>
      <c r="J483" s="83" t="s">
        <v>619</v>
      </c>
      <c r="K483" s="104"/>
      <c r="L483" s="81">
        <v>28</v>
      </c>
    </row>
    <row r="484" spans="7:12" ht="13.5" hidden="1" customHeight="1" x14ac:dyDescent="0.15">
      <c r="G484" s="84">
        <v>448</v>
      </c>
      <c r="H484" s="25" t="s">
        <v>1571</v>
      </c>
      <c r="I484" s="82" t="s">
        <v>1572</v>
      </c>
      <c r="J484" s="83" t="s">
        <v>347</v>
      </c>
      <c r="K484" s="104"/>
      <c r="L484" s="81">
        <v>28</v>
      </c>
    </row>
    <row r="485" spans="7:12" ht="13.5" hidden="1" customHeight="1" x14ac:dyDescent="0.15">
      <c r="G485" s="84">
        <v>449</v>
      </c>
      <c r="H485" s="25" t="s">
        <v>1573</v>
      </c>
      <c r="I485" s="82" t="s">
        <v>1574</v>
      </c>
      <c r="J485" s="83" t="s">
        <v>377</v>
      </c>
      <c r="K485" s="104"/>
      <c r="L485" s="81">
        <v>28</v>
      </c>
    </row>
    <row r="486" spans="7:12" ht="13.5" hidden="1" customHeight="1" x14ac:dyDescent="0.15">
      <c r="G486" s="84">
        <v>450</v>
      </c>
      <c r="H486" s="25" t="s">
        <v>1575</v>
      </c>
      <c r="I486" s="82" t="s">
        <v>1576</v>
      </c>
      <c r="J486" s="83" t="s">
        <v>393</v>
      </c>
      <c r="K486" s="104"/>
      <c r="L486" s="81">
        <v>28</v>
      </c>
    </row>
    <row r="487" spans="7:12" ht="13.5" hidden="1" customHeight="1" x14ac:dyDescent="0.15">
      <c r="G487" s="84">
        <v>451</v>
      </c>
      <c r="H487" s="25" t="s">
        <v>1577</v>
      </c>
      <c r="I487" s="82" t="s">
        <v>1578</v>
      </c>
      <c r="J487" s="83" t="s">
        <v>405</v>
      </c>
      <c r="K487" s="104"/>
      <c r="L487" s="81">
        <v>28</v>
      </c>
    </row>
    <row r="488" spans="7:12" ht="13.5" hidden="1" customHeight="1" x14ac:dyDescent="0.15">
      <c r="G488" s="84">
        <v>452</v>
      </c>
      <c r="H488" s="25" t="s">
        <v>1579</v>
      </c>
      <c r="I488" s="82" t="s">
        <v>1580</v>
      </c>
      <c r="J488" s="83" t="s">
        <v>305</v>
      </c>
      <c r="K488" s="104"/>
      <c r="L488" s="81">
        <v>28</v>
      </c>
    </row>
    <row r="489" spans="7:12" ht="13.5" hidden="1" customHeight="1" x14ac:dyDescent="0.15">
      <c r="G489" s="84">
        <v>453</v>
      </c>
      <c r="H489" s="25" t="s">
        <v>1581</v>
      </c>
      <c r="I489" s="82" t="s">
        <v>1582</v>
      </c>
      <c r="J489" s="83" t="s">
        <v>378</v>
      </c>
      <c r="K489" s="104"/>
      <c r="L489" s="81">
        <v>28</v>
      </c>
    </row>
    <row r="490" spans="7:12" ht="13.5" hidden="1" customHeight="1" x14ac:dyDescent="0.15">
      <c r="G490" s="84">
        <v>454</v>
      </c>
      <c r="H490" s="25" t="s">
        <v>1583</v>
      </c>
      <c r="I490" s="82" t="s">
        <v>1584</v>
      </c>
      <c r="J490" s="83" t="s">
        <v>534</v>
      </c>
      <c r="K490" s="104"/>
      <c r="L490" s="81">
        <v>28</v>
      </c>
    </row>
    <row r="491" spans="7:12" ht="13.5" hidden="1" customHeight="1" x14ac:dyDescent="0.15">
      <c r="G491" s="84">
        <v>455</v>
      </c>
      <c r="H491" s="25" t="s">
        <v>1585</v>
      </c>
      <c r="I491" s="82" t="s">
        <v>1586</v>
      </c>
      <c r="J491" s="83" t="s">
        <v>578</v>
      </c>
      <c r="K491" s="104"/>
      <c r="L491" s="81">
        <v>28</v>
      </c>
    </row>
    <row r="492" spans="7:12" ht="13.5" hidden="1" customHeight="1" x14ac:dyDescent="0.15">
      <c r="G492" s="84">
        <v>456</v>
      </c>
      <c r="H492" s="25" t="s">
        <v>1587</v>
      </c>
      <c r="I492" s="82" t="s">
        <v>1588</v>
      </c>
      <c r="J492" s="83" t="s">
        <v>407</v>
      </c>
      <c r="K492" s="104"/>
      <c r="L492" s="81">
        <v>28</v>
      </c>
    </row>
    <row r="493" spans="7:12" ht="13.5" hidden="1" customHeight="1" x14ac:dyDescent="0.15">
      <c r="G493" s="84">
        <v>457</v>
      </c>
      <c r="H493" s="25" t="s">
        <v>1589</v>
      </c>
      <c r="I493" s="82" t="s">
        <v>1590</v>
      </c>
      <c r="J493" s="83" t="s">
        <v>253</v>
      </c>
      <c r="K493" s="104"/>
      <c r="L493" s="81">
        <v>28</v>
      </c>
    </row>
    <row r="494" spans="7:12" ht="13.5" hidden="1" customHeight="1" x14ac:dyDescent="0.15">
      <c r="G494" s="84">
        <v>458</v>
      </c>
      <c r="H494" s="25" t="s">
        <v>1591</v>
      </c>
      <c r="I494" s="82" t="s">
        <v>1592</v>
      </c>
      <c r="J494" s="83" t="s">
        <v>535</v>
      </c>
      <c r="K494" s="104"/>
      <c r="L494" s="81">
        <v>28</v>
      </c>
    </row>
    <row r="495" spans="7:12" ht="13.5" hidden="1" customHeight="1" x14ac:dyDescent="0.15">
      <c r="G495" s="84">
        <v>459</v>
      </c>
      <c r="H495" s="25" t="s">
        <v>1593</v>
      </c>
      <c r="I495" s="82" t="s">
        <v>1594</v>
      </c>
      <c r="J495" s="83" t="s">
        <v>504</v>
      </c>
      <c r="K495" s="104"/>
      <c r="L495" s="81">
        <v>28</v>
      </c>
    </row>
    <row r="496" spans="7:12" ht="13.5" hidden="1" customHeight="1" x14ac:dyDescent="0.15">
      <c r="G496" s="84">
        <v>460</v>
      </c>
      <c r="H496" s="25" t="s">
        <v>1595</v>
      </c>
      <c r="I496" s="82" t="s">
        <v>1596</v>
      </c>
      <c r="J496" s="83" t="s">
        <v>254</v>
      </c>
      <c r="K496" s="104"/>
      <c r="L496" s="81">
        <v>28</v>
      </c>
    </row>
    <row r="497" spans="7:12" ht="13.5" hidden="1" customHeight="1" x14ac:dyDescent="0.15">
      <c r="G497" s="84">
        <v>461</v>
      </c>
      <c r="H497" s="25" t="s">
        <v>1597</v>
      </c>
      <c r="I497" s="82" t="s">
        <v>1598</v>
      </c>
      <c r="J497" s="83" t="s">
        <v>565</v>
      </c>
      <c r="K497" s="104"/>
      <c r="L497" s="81">
        <v>28</v>
      </c>
    </row>
    <row r="498" spans="7:12" ht="13.5" hidden="1" customHeight="1" x14ac:dyDescent="0.15">
      <c r="G498" s="84">
        <v>462</v>
      </c>
      <c r="H498" s="25" t="s">
        <v>1599</v>
      </c>
      <c r="I498" s="82" t="s">
        <v>1600</v>
      </c>
      <c r="J498" s="83" t="s">
        <v>349</v>
      </c>
      <c r="K498" s="104"/>
      <c r="L498" s="81">
        <v>28</v>
      </c>
    </row>
    <row r="499" spans="7:12" ht="13.5" hidden="1" customHeight="1" x14ac:dyDescent="0.15">
      <c r="G499" s="84">
        <v>463</v>
      </c>
      <c r="H499" s="25" t="s">
        <v>1601</v>
      </c>
      <c r="I499" s="82" t="s">
        <v>1602</v>
      </c>
      <c r="J499" s="83" t="s">
        <v>620</v>
      </c>
      <c r="K499" s="104"/>
      <c r="L499" s="81">
        <v>28</v>
      </c>
    </row>
    <row r="500" spans="7:12" ht="13.5" hidden="1" customHeight="1" x14ac:dyDescent="0.15">
      <c r="G500" s="84">
        <v>464</v>
      </c>
      <c r="H500" s="25" t="s">
        <v>1603</v>
      </c>
      <c r="I500" s="82" t="s">
        <v>1604</v>
      </c>
      <c r="J500" s="83" t="s">
        <v>505</v>
      </c>
      <c r="K500" s="104"/>
      <c r="L500" s="81">
        <v>28</v>
      </c>
    </row>
    <row r="501" spans="7:12" ht="13.5" hidden="1" customHeight="1" x14ac:dyDescent="0.15">
      <c r="G501" s="84">
        <v>465</v>
      </c>
      <c r="H501" s="25" t="s">
        <v>1605</v>
      </c>
      <c r="I501" s="82" t="s">
        <v>1606</v>
      </c>
      <c r="J501" s="83" t="s">
        <v>408</v>
      </c>
      <c r="K501" s="104"/>
      <c r="L501" s="81">
        <v>28</v>
      </c>
    </row>
    <row r="502" spans="7:12" ht="13.5" hidden="1" customHeight="1" x14ac:dyDescent="0.15">
      <c r="G502" s="84">
        <v>466</v>
      </c>
      <c r="H502" s="25" t="s">
        <v>1607</v>
      </c>
      <c r="I502" s="82" t="s">
        <v>1608</v>
      </c>
      <c r="J502" s="83" t="s">
        <v>579</v>
      </c>
      <c r="K502" s="104"/>
      <c r="L502" s="81">
        <v>28</v>
      </c>
    </row>
    <row r="503" spans="7:12" ht="13.5" hidden="1" customHeight="1" x14ac:dyDescent="0.15">
      <c r="G503" s="84">
        <v>467</v>
      </c>
      <c r="H503" s="25" t="s">
        <v>1609</v>
      </c>
      <c r="I503" s="82" t="s">
        <v>1610</v>
      </c>
      <c r="J503" s="83" t="s">
        <v>440</v>
      </c>
      <c r="K503" s="104"/>
      <c r="L503" s="81">
        <v>28</v>
      </c>
    </row>
    <row r="504" spans="7:12" ht="13.5" hidden="1" customHeight="1" x14ac:dyDescent="0.15">
      <c r="G504" s="84">
        <v>468</v>
      </c>
      <c r="H504" s="25" t="s">
        <v>1611</v>
      </c>
      <c r="I504" s="82" t="s">
        <v>1612</v>
      </c>
      <c r="J504" s="83" t="s">
        <v>256</v>
      </c>
      <c r="K504" s="104"/>
      <c r="L504" s="81">
        <v>28</v>
      </c>
    </row>
    <row r="505" spans="7:12" ht="13.5" hidden="1" customHeight="1" x14ac:dyDescent="0.15">
      <c r="G505" s="84">
        <v>469</v>
      </c>
      <c r="H505" s="25" t="s">
        <v>1613</v>
      </c>
      <c r="I505" s="82" t="s">
        <v>1614</v>
      </c>
      <c r="J505" s="83" t="s">
        <v>480</v>
      </c>
      <c r="K505" s="104"/>
      <c r="L505" s="81">
        <v>28</v>
      </c>
    </row>
    <row r="506" spans="7:12" ht="13.5" hidden="1" customHeight="1" x14ac:dyDescent="0.15">
      <c r="G506" s="84">
        <v>470</v>
      </c>
      <c r="H506" s="25" t="s">
        <v>1615</v>
      </c>
      <c r="I506" s="82" t="s">
        <v>1616</v>
      </c>
      <c r="J506" s="83" t="s">
        <v>255</v>
      </c>
      <c r="K506" s="104"/>
      <c r="L506" s="81">
        <v>28</v>
      </c>
    </row>
    <row r="507" spans="7:12" ht="13.5" hidden="1" customHeight="1" x14ac:dyDescent="0.15">
      <c r="G507" s="84">
        <v>471</v>
      </c>
      <c r="H507" s="25" t="s">
        <v>1617</v>
      </c>
      <c r="I507" s="82" t="s">
        <v>1618</v>
      </c>
      <c r="J507" s="83" t="s">
        <v>409</v>
      </c>
      <c r="K507" s="104"/>
      <c r="L507" s="81">
        <v>28</v>
      </c>
    </row>
    <row r="508" spans="7:12" ht="13.5" hidden="1" customHeight="1" x14ac:dyDescent="0.15">
      <c r="G508" s="84">
        <v>472</v>
      </c>
      <c r="H508" s="25" t="s">
        <v>1619</v>
      </c>
      <c r="I508" s="82" t="s">
        <v>1620</v>
      </c>
      <c r="J508" s="83" t="s">
        <v>481</v>
      </c>
      <c r="K508" s="104"/>
      <c r="L508" s="81">
        <v>28</v>
      </c>
    </row>
    <row r="509" spans="7:12" ht="13.5" hidden="1" customHeight="1" x14ac:dyDescent="0.15">
      <c r="G509" s="84">
        <v>473</v>
      </c>
      <c r="H509" s="25" t="s">
        <v>1621</v>
      </c>
      <c r="I509" s="82" t="s">
        <v>1622</v>
      </c>
      <c r="J509" s="83" t="s">
        <v>306</v>
      </c>
      <c r="K509" s="104"/>
      <c r="L509" s="81">
        <v>28</v>
      </c>
    </row>
    <row r="510" spans="7:12" ht="13.5" hidden="1" customHeight="1" x14ac:dyDescent="0.15">
      <c r="G510" s="84">
        <v>474</v>
      </c>
      <c r="H510" s="25" t="s">
        <v>1623</v>
      </c>
      <c r="I510" s="82" t="s">
        <v>1624</v>
      </c>
      <c r="J510" s="83" t="s">
        <v>259</v>
      </c>
      <c r="K510" s="104"/>
      <c r="L510" s="81">
        <v>28</v>
      </c>
    </row>
    <row r="511" spans="7:12" ht="13.5" hidden="1" customHeight="1" x14ac:dyDescent="0.15">
      <c r="G511" s="84">
        <v>475</v>
      </c>
      <c r="H511" s="25" t="s">
        <v>1625</v>
      </c>
      <c r="I511" s="82" t="s">
        <v>1626</v>
      </c>
      <c r="J511" s="83" t="s">
        <v>385</v>
      </c>
      <c r="K511" s="104"/>
      <c r="L511" s="81">
        <v>28</v>
      </c>
    </row>
    <row r="512" spans="7:12" ht="13.5" hidden="1" customHeight="1" x14ac:dyDescent="0.15">
      <c r="G512" s="84">
        <v>476</v>
      </c>
      <c r="H512" s="25" t="s">
        <v>1627</v>
      </c>
      <c r="I512" s="82" t="s">
        <v>1628</v>
      </c>
      <c r="J512" s="83" t="s">
        <v>307</v>
      </c>
      <c r="K512" s="104"/>
      <c r="L512" s="81">
        <v>28</v>
      </c>
    </row>
    <row r="513" spans="7:12" ht="13.5" hidden="1" customHeight="1" x14ac:dyDescent="0.15">
      <c r="G513" s="84">
        <v>477</v>
      </c>
      <c r="H513" s="25" t="s">
        <v>1629</v>
      </c>
      <c r="I513" s="82" t="s">
        <v>1630</v>
      </c>
      <c r="J513" s="83" t="s">
        <v>547</v>
      </c>
      <c r="K513" s="104"/>
      <c r="L513" s="81">
        <v>28</v>
      </c>
    </row>
    <row r="514" spans="7:12" ht="13.5" hidden="1" customHeight="1" x14ac:dyDescent="0.15">
      <c r="G514" s="84">
        <v>478</v>
      </c>
      <c r="H514" s="25" t="s">
        <v>1631</v>
      </c>
      <c r="I514" s="82" t="s">
        <v>1632</v>
      </c>
      <c r="J514" s="83" t="s">
        <v>466</v>
      </c>
      <c r="K514" s="104"/>
      <c r="L514" s="81">
        <v>28</v>
      </c>
    </row>
    <row r="515" spans="7:12" ht="13.5" hidden="1" customHeight="1" x14ac:dyDescent="0.15">
      <c r="G515" s="84">
        <v>479</v>
      </c>
      <c r="H515" s="25" t="s">
        <v>1633</v>
      </c>
      <c r="I515" s="82" t="s">
        <v>1634</v>
      </c>
      <c r="J515" s="83" t="s">
        <v>410</v>
      </c>
      <c r="K515" s="104"/>
      <c r="L515" s="81">
        <v>28</v>
      </c>
    </row>
    <row r="516" spans="7:12" ht="13.5" hidden="1" customHeight="1" x14ac:dyDescent="0.15">
      <c r="G516" s="84">
        <v>480</v>
      </c>
      <c r="H516" s="25" t="s">
        <v>1635</v>
      </c>
      <c r="I516" s="82" t="s">
        <v>1636</v>
      </c>
      <c r="J516" s="83" t="s">
        <v>441</v>
      </c>
      <c r="K516" s="104"/>
      <c r="L516" s="81">
        <v>28</v>
      </c>
    </row>
    <row r="517" spans="7:12" ht="13.5" hidden="1" customHeight="1" x14ac:dyDescent="0.15">
      <c r="G517" s="84">
        <v>481</v>
      </c>
      <c r="H517" s="25" t="s">
        <v>1637</v>
      </c>
      <c r="I517" s="82" t="s">
        <v>1638</v>
      </c>
      <c r="J517" s="83" t="s">
        <v>641</v>
      </c>
      <c r="K517" s="104"/>
      <c r="L517" s="81">
        <v>28</v>
      </c>
    </row>
    <row r="518" spans="7:12" ht="13.5" hidden="1" customHeight="1" x14ac:dyDescent="0.15">
      <c r="G518" s="84">
        <v>482</v>
      </c>
      <c r="H518" s="25" t="s">
        <v>1639</v>
      </c>
      <c r="I518" s="82" t="s">
        <v>1640</v>
      </c>
      <c r="J518" s="83" t="s">
        <v>350</v>
      </c>
      <c r="K518" s="104"/>
      <c r="L518" s="81">
        <v>28</v>
      </c>
    </row>
    <row r="519" spans="7:12" ht="13.5" hidden="1" customHeight="1" x14ac:dyDescent="0.15">
      <c r="G519" s="84">
        <v>483</v>
      </c>
      <c r="H519" s="25" t="s">
        <v>1641</v>
      </c>
      <c r="I519" s="82" t="s">
        <v>1642</v>
      </c>
      <c r="J519" s="83" t="s">
        <v>308</v>
      </c>
      <c r="K519" s="104"/>
      <c r="L519" s="81">
        <v>28</v>
      </c>
    </row>
    <row r="520" spans="7:12" ht="13.5" hidden="1" customHeight="1" x14ac:dyDescent="0.15">
      <c r="G520" s="84">
        <v>484</v>
      </c>
      <c r="H520" s="25" t="s">
        <v>1643</v>
      </c>
      <c r="I520" s="82" t="s">
        <v>1644</v>
      </c>
      <c r="J520" s="83" t="s">
        <v>467</v>
      </c>
      <c r="K520" s="104"/>
      <c r="L520" s="81">
        <v>28</v>
      </c>
    </row>
    <row r="521" spans="7:12" ht="13.5" hidden="1" customHeight="1" x14ac:dyDescent="0.15">
      <c r="G521" s="84">
        <v>485</v>
      </c>
      <c r="H521" s="25" t="s">
        <v>1645</v>
      </c>
      <c r="I521" s="82" t="s">
        <v>1646</v>
      </c>
      <c r="J521" s="83" t="s">
        <v>257</v>
      </c>
      <c r="K521" s="104"/>
      <c r="L521" s="81">
        <v>28</v>
      </c>
    </row>
    <row r="522" spans="7:12" ht="13.5" hidden="1" customHeight="1" x14ac:dyDescent="0.15">
      <c r="G522" s="84">
        <v>486</v>
      </c>
      <c r="H522" s="25" t="s">
        <v>1647</v>
      </c>
      <c r="I522" s="82" t="s">
        <v>1648</v>
      </c>
      <c r="J522" s="83" t="s">
        <v>642</v>
      </c>
      <c r="K522" s="104"/>
      <c r="L522" s="81">
        <v>28</v>
      </c>
    </row>
    <row r="523" spans="7:12" ht="13.5" hidden="1" customHeight="1" x14ac:dyDescent="0.15">
      <c r="G523" s="84">
        <v>487</v>
      </c>
      <c r="H523" s="25" t="s">
        <v>1649</v>
      </c>
      <c r="I523" s="82" t="s">
        <v>1650</v>
      </c>
      <c r="J523" s="83" t="s">
        <v>258</v>
      </c>
      <c r="K523" s="104"/>
      <c r="L523" s="81">
        <v>28</v>
      </c>
    </row>
    <row r="524" spans="7:12" ht="13.5" hidden="1" customHeight="1" x14ac:dyDescent="0.15">
      <c r="G524" s="84">
        <v>488</v>
      </c>
      <c r="H524" s="25" t="s">
        <v>1651</v>
      </c>
      <c r="I524" s="82" t="s">
        <v>1652</v>
      </c>
      <c r="J524" s="83" t="s">
        <v>536</v>
      </c>
      <c r="K524" s="104"/>
      <c r="L524" s="81">
        <v>28</v>
      </c>
    </row>
    <row r="525" spans="7:12" ht="13.5" hidden="1" customHeight="1" x14ac:dyDescent="0.15">
      <c r="G525" s="84">
        <v>489</v>
      </c>
      <c r="H525" s="25" t="s">
        <v>1653</v>
      </c>
      <c r="I525" s="82" t="s">
        <v>1654</v>
      </c>
      <c r="J525" s="83" t="s">
        <v>182</v>
      </c>
      <c r="K525" s="104"/>
      <c r="L525" s="81">
        <v>28</v>
      </c>
    </row>
    <row r="526" spans="7:12" ht="13.5" hidden="1" customHeight="1" x14ac:dyDescent="0.15">
      <c r="G526" s="84">
        <v>490</v>
      </c>
      <c r="H526" s="25" t="s">
        <v>1655</v>
      </c>
      <c r="I526" s="82" t="s">
        <v>1656</v>
      </c>
      <c r="J526" s="83" t="s">
        <v>183</v>
      </c>
      <c r="K526" s="104"/>
      <c r="L526" s="81">
        <v>28</v>
      </c>
    </row>
    <row r="527" spans="7:12" ht="13.5" hidden="1" customHeight="1" x14ac:dyDescent="0.15">
      <c r="G527" s="84">
        <v>491</v>
      </c>
      <c r="H527" s="25" t="s">
        <v>1657</v>
      </c>
      <c r="I527" s="82" t="s">
        <v>1658</v>
      </c>
      <c r="J527" s="83" t="s">
        <v>184</v>
      </c>
      <c r="K527" s="104"/>
      <c r="L527" s="81">
        <v>28</v>
      </c>
    </row>
    <row r="528" spans="7:12" ht="13.5" hidden="1" customHeight="1" x14ac:dyDescent="0.15">
      <c r="G528" s="84">
        <v>492</v>
      </c>
      <c r="H528" s="25" t="s">
        <v>1659</v>
      </c>
      <c r="I528" s="82" t="s">
        <v>1660</v>
      </c>
      <c r="J528" s="83" t="s">
        <v>185</v>
      </c>
      <c r="K528" s="104"/>
      <c r="L528" s="81">
        <v>28</v>
      </c>
    </row>
    <row r="529" spans="7:12" ht="13.5" hidden="1" customHeight="1" x14ac:dyDescent="0.15">
      <c r="G529" s="84">
        <v>493</v>
      </c>
      <c r="H529" s="25" t="s">
        <v>1661</v>
      </c>
      <c r="I529" s="82" t="s">
        <v>1662</v>
      </c>
      <c r="J529" s="83" t="s">
        <v>180</v>
      </c>
      <c r="K529" s="104"/>
      <c r="L529" s="81">
        <v>28</v>
      </c>
    </row>
    <row r="530" spans="7:12" ht="13.5" hidden="1" customHeight="1" x14ac:dyDescent="0.15">
      <c r="G530" s="84">
        <v>494</v>
      </c>
      <c r="H530" s="25" t="s">
        <v>1663</v>
      </c>
      <c r="I530" s="82" t="s">
        <v>1664</v>
      </c>
      <c r="J530" s="83" t="s">
        <v>181</v>
      </c>
      <c r="K530" s="104"/>
      <c r="L530" s="81">
        <v>28</v>
      </c>
    </row>
    <row r="531" spans="7:12" ht="13.5" hidden="1" customHeight="1" x14ac:dyDescent="0.15">
      <c r="G531" s="84">
        <v>495</v>
      </c>
      <c r="H531" s="25" t="s">
        <v>1665</v>
      </c>
      <c r="I531" s="82" t="s">
        <v>1666</v>
      </c>
      <c r="J531" s="83" t="s">
        <v>187</v>
      </c>
      <c r="K531" s="104"/>
      <c r="L531" s="81">
        <v>28</v>
      </c>
    </row>
    <row r="532" spans="7:12" ht="13.5" hidden="1" customHeight="1" x14ac:dyDescent="0.15">
      <c r="G532" s="84">
        <v>496</v>
      </c>
      <c r="H532" s="25" t="s">
        <v>1667</v>
      </c>
      <c r="I532" s="82" t="s">
        <v>1668</v>
      </c>
      <c r="J532" s="83" t="s">
        <v>186</v>
      </c>
      <c r="K532" s="104"/>
      <c r="L532" s="81">
        <v>28</v>
      </c>
    </row>
    <row r="533" spans="7:12" ht="13.5" hidden="1" customHeight="1" x14ac:dyDescent="0.15">
      <c r="G533" s="84">
        <v>497</v>
      </c>
      <c r="H533" s="25" t="s">
        <v>1669</v>
      </c>
      <c r="I533" s="82" t="s">
        <v>1670</v>
      </c>
      <c r="J533" s="83" t="s">
        <v>1671</v>
      </c>
      <c r="K533" s="104"/>
      <c r="L533" s="81">
        <v>28</v>
      </c>
    </row>
    <row r="534" spans="7:12" ht="13.5" hidden="1" customHeight="1" x14ac:dyDescent="0.15">
      <c r="G534" s="84">
        <v>498</v>
      </c>
      <c r="H534" s="25" t="s">
        <v>1672</v>
      </c>
      <c r="I534" s="82" t="s">
        <v>1673</v>
      </c>
      <c r="J534" s="83" t="s">
        <v>195</v>
      </c>
      <c r="K534" s="104"/>
      <c r="L534" s="81">
        <v>28</v>
      </c>
    </row>
    <row r="535" spans="7:12" ht="13.5" hidden="1" customHeight="1" x14ac:dyDescent="0.15">
      <c r="G535" s="84">
        <v>499</v>
      </c>
      <c r="H535" s="25" t="s">
        <v>1674</v>
      </c>
      <c r="I535" s="82" t="s">
        <v>1675</v>
      </c>
      <c r="J535" s="83" t="s">
        <v>506</v>
      </c>
      <c r="K535" s="104"/>
      <c r="L535" s="81">
        <v>28</v>
      </c>
    </row>
    <row r="536" spans="7:12" ht="13.5" hidden="1" customHeight="1" x14ac:dyDescent="0.15">
      <c r="G536" s="84">
        <v>500</v>
      </c>
      <c r="H536" s="25" t="s">
        <v>1676</v>
      </c>
      <c r="I536" s="82" t="s">
        <v>1677</v>
      </c>
      <c r="J536" s="83" t="s">
        <v>442</v>
      </c>
      <c r="K536" s="104"/>
      <c r="L536" s="81">
        <v>28</v>
      </c>
    </row>
    <row r="537" spans="7:12" ht="13.5" hidden="1" customHeight="1" x14ac:dyDescent="0.15">
      <c r="G537" s="84">
        <v>501</v>
      </c>
      <c r="H537" s="25" t="s">
        <v>1678</v>
      </c>
      <c r="I537" s="82" t="s">
        <v>1679</v>
      </c>
      <c r="J537" s="83" t="s">
        <v>192</v>
      </c>
      <c r="K537" s="104"/>
      <c r="L537" s="81">
        <v>28</v>
      </c>
    </row>
    <row r="538" spans="7:12" ht="13.5" hidden="1" customHeight="1" x14ac:dyDescent="0.15">
      <c r="G538" s="84">
        <v>502</v>
      </c>
      <c r="H538" s="25" t="s">
        <v>1680</v>
      </c>
      <c r="I538" s="82" t="s">
        <v>1681</v>
      </c>
      <c r="J538" s="83" t="s">
        <v>194</v>
      </c>
      <c r="K538" s="104"/>
      <c r="L538" s="81">
        <v>28</v>
      </c>
    </row>
    <row r="539" spans="7:12" ht="13.5" hidden="1" customHeight="1" x14ac:dyDescent="0.15">
      <c r="G539" s="84">
        <v>503</v>
      </c>
      <c r="H539" s="25" t="s">
        <v>1682</v>
      </c>
      <c r="I539" s="82" t="s">
        <v>1683</v>
      </c>
      <c r="J539" s="83" t="s">
        <v>193</v>
      </c>
      <c r="K539" s="104"/>
      <c r="L539" s="81">
        <v>28</v>
      </c>
    </row>
    <row r="540" spans="7:12" ht="13.5" hidden="1" customHeight="1" x14ac:dyDescent="0.15">
      <c r="G540" s="84">
        <v>504</v>
      </c>
      <c r="H540" s="25" t="s">
        <v>1684</v>
      </c>
      <c r="I540" s="82" t="s">
        <v>1685</v>
      </c>
      <c r="J540" s="83" t="s">
        <v>205</v>
      </c>
      <c r="K540" s="104"/>
      <c r="L540" s="81">
        <v>28</v>
      </c>
    </row>
    <row r="541" spans="7:12" ht="13.5" hidden="1" customHeight="1" x14ac:dyDescent="0.15">
      <c r="G541" s="84">
        <v>505</v>
      </c>
      <c r="H541" s="25" t="s">
        <v>1686</v>
      </c>
      <c r="I541" s="82" t="s">
        <v>1687</v>
      </c>
      <c r="J541" s="83" t="s">
        <v>314</v>
      </c>
      <c r="K541" s="104"/>
      <c r="L541" s="81">
        <v>28</v>
      </c>
    </row>
    <row r="542" spans="7:12" ht="13.5" hidden="1" customHeight="1" x14ac:dyDescent="0.15">
      <c r="G542" s="84">
        <v>506</v>
      </c>
      <c r="H542" s="25" t="s">
        <v>1688</v>
      </c>
      <c r="I542" s="82" t="s">
        <v>1689</v>
      </c>
      <c r="J542" s="83" t="s">
        <v>351</v>
      </c>
      <c r="K542" s="104"/>
      <c r="L542" s="81">
        <v>28</v>
      </c>
    </row>
    <row r="543" spans="7:12" ht="13.5" hidden="1" customHeight="1" x14ac:dyDescent="0.15">
      <c r="G543" s="84">
        <v>507</v>
      </c>
      <c r="H543" s="25" t="s">
        <v>1690</v>
      </c>
      <c r="I543" s="82" t="s">
        <v>1691</v>
      </c>
      <c r="J543" s="83" t="s">
        <v>443</v>
      </c>
      <c r="K543" s="104"/>
      <c r="L543" s="81">
        <v>28</v>
      </c>
    </row>
    <row r="544" spans="7:12" ht="13.5" hidden="1" customHeight="1" x14ac:dyDescent="0.15">
      <c r="G544" s="84">
        <v>508</v>
      </c>
      <c r="H544" s="25" t="s">
        <v>1692</v>
      </c>
      <c r="I544" s="82" t="s">
        <v>1693</v>
      </c>
      <c r="J544" s="83" t="s">
        <v>191</v>
      </c>
      <c r="K544" s="104"/>
      <c r="L544" s="81">
        <v>28</v>
      </c>
    </row>
    <row r="545" spans="7:12" ht="13.5" hidden="1" customHeight="1" x14ac:dyDescent="0.15">
      <c r="G545" s="84">
        <v>509</v>
      </c>
      <c r="H545" s="25" t="s">
        <v>1694</v>
      </c>
      <c r="I545" s="82" t="s">
        <v>1695</v>
      </c>
      <c r="J545" s="83" t="s">
        <v>379</v>
      </c>
      <c r="K545" s="104"/>
      <c r="L545" s="81">
        <v>28</v>
      </c>
    </row>
    <row r="546" spans="7:12" ht="13.5" hidden="1" customHeight="1" x14ac:dyDescent="0.15">
      <c r="G546" s="84">
        <v>510</v>
      </c>
      <c r="H546" s="25" t="s">
        <v>1696</v>
      </c>
      <c r="I546" s="82" t="s">
        <v>1697</v>
      </c>
      <c r="J546" s="83" t="s">
        <v>151</v>
      </c>
      <c r="K546" s="104"/>
      <c r="L546" s="81">
        <v>28</v>
      </c>
    </row>
    <row r="547" spans="7:12" ht="13.5" hidden="1" customHeight="1" x14ac:dyDescent="0.15">
      <c r="G547" s="84">
        <v>511</v>
      </c>
      <c r="H547" s="25" t="s">
        <v>1698</v>
      </c>
      <c r="I547" s="82" t="s">
        <v>1699</v>
      </c>
      <c r="J547" s="83" t="s">
        <v>178</v>
      </c>
      <c r="K547" s="104"/>
      <c r="L547" s="81">
        <v>28</v>
      </c>
    </row>
    <row r="548" spans="7:12" ht="13.5" hidden="1" customHeight="1" x14ac:dyDescent="0.15">
      <c r="G548" s="84">
        <v>512</v>
      </c>
      <c r="H548" s="25" t="s">
        <v>1700</v>
      </c>
      <c r="I548" s="82" t="s">
        <v>1701</v>
      </c>
      <c r="J548" s="83" t="s">
        <v>206</v>
      </c>
      <c r="K548" s="104"/>
      <c r="L548" s="81">
        <v>28</v>
      </c>
    </row>
    <row r="549" spans="7:12" ht="13.5" hidden="1" customHeight="1" x14ac:dyDescent="0.15">
      <c r="G549" s="84">
        <v>513</v>
      </c>
      <c r="H549" s="25" t="s">
        <v>1702</v>
      </c>
      <c r="I549" s="82" t="s">
        <v>1703</v>
      </c>
      <c r="J549" s="83" t="s">
        <v>598</v>
      </c>
      <c r="K549" s="104"/>
      <c r="L549" s="81">
        <v>28</v>
      </c>
    </row>
    <row r="550" spans="7:12" ht="13.5" hidden="1" customHeight="1" x14ac:dyDescent="0.15">
      <c r="G550" s="84">
        <v>514</v>
      </c>
      <c r="H550" s="25" t="s">
        <v>1704</v>
      </c>
      <c r="I550" s="82" t="s">
        <v>1705</v>
      </c>
      <c r="J550" s="83" t="s">
        <v>411</v>
      </c>
      <c r="K550" s="104"/>
      <c r="L550" s="81">
        <v>28</v>
      </c>
    </row>
    <row r="551" spans="7:12" ht="13.5" hidden="1" customHeight="1" x14ac:dyDescent="0.15">
      <c r="G551" s="84">
        <v>515</v>
      </c>
      <c r="H551" s="25" t="s">
        <v>1706</v>
      </c>
      <c r="I551" s="82" t="s">
        <v>1707</v>
      </c>
      <c r="J551" s="83" t="s">
        <v>294</v>
      </c>
      <c r="K551" s="104"/>
      <c r="L551" s="81">
        <v>28</v>
      </c>
    </row>
    <row r="552" spans="7:12" ht="13.5" hidden="1" customHeight="1" x14ac:dyDescent="0.15">
      <c r="G552" s="84">
        <v>516</v>
      </c>
      <c r="H552" s="25" t="s">
        <v>1708</v>
      </c>
      <c r="I552" s="82" t="s">
        <v>1709</v>
      </c>
      <c r="J552" s="83" t="s">
        <v>380</v>
      </c>
      <c r="K552" s="104"/>
      <c r="L552" s="81">
        <v>28</v>
      </c>
    </row>
    <row r="553" spans="7:12" ht="13.5" hidden="1" customHeight="1" x14ac:dyDescent="0.15">
      <c r="G553" s="84">
        <v>517</v>
      </c>
      <c r="H553" s="25" t="s">
        <v>1710</v>
      </c>
      <c r="I553" s="82" t="s">
        <v>1711</v>
      </c>
      <c r="J553" s="83" t="s">
        <v>507</v>
      </c>
      <c r="K553" s="104"/>
      <c r="L553" s="81">
        <v>28</v>
      </c>
    </row>
    <row r="554" spans="7:12" ht="13.5" hidden="1" customHeight="1" x14ac:dyDescent="0.15">
      <c r="G554" s="84">
        <v>518</v>
      </c>
      <c r="H554" s="25" t="s">
        <v>1712</v>
      </c>
      <c r="I554" s="82" t="s">
        <v>1713</v>
      </c>
      <c r="J554" s="83" t="s">
        <v>412</v>
      </c>
      <c r="K554" s="104"/>
      <c r="L554" s="81">
        <v>28</v>
      </c>
    </row>
    <row r="555" spans="7:12" ht="13.5" hidden="1" customHeight="1" x14ac:dyDescent="0.15">
      <c r="G555" s="84">
        <v>519</v>
      </c>
      <c r="H555" s="25" t="s">
        <v>1714</v>
      </c>
      <c r="I555" s="82" t="s">
        <v>1715</v>
      </c>
      <c r="J555" s="83" t="s">
        <v>482</v>
      </c>
      <c r="K555" s="104"/>
      <c r="L555" s="81">
        <v>28</v>
      </c>
    </row>
    <row r="556" spans="7:12" hidden="1" x14ac:dyDescent="0.15">
      <c r="G556" s="84">
        <v>520</v>
      </c>
      <c r="H556" s="1" t="s">
        <v>1716</v>
      </c>
      <c r="I556" s="1" t="s">
        <v>1717</v>
      </c>
      <c r="J556" s="1" t="s">
        <v>413</v>
      </c>
      <c r="L556" s="81">
        <v>28</v>
      </c>
    </row>
    <row r="557" spans="7:12" hidden="1" x14ac:dyDescent="0.15">
      <c r="G557" s="84">
        <v>521</v>
      </c>
      <c r="H557" s="1" t="s">
        <v>1718</v>
      </c>
      <c r="I557" s="1" t="s">
        <v>1719</v>
      </c>
      <c r="J557" s="1" t="s">
        <v>508</v>
      </c>
      <c r="L557" s="81">
        <v>28</v>
      </c>
    </row>
    <row r="558" spans="7:12" hidden="1" x14ac:dyDescent="0.15">
      <c r="G558" s="84">
        <v>522</v>
      </c>
      <c r="H558" s="1" t="s">
        <v>1720</v>
      </c>
      <c r="I558" s="1" t="s">
        <v>1721</v>
      </c>
      <c r="J558" s="1" t="s">
        <v>509</v>
      </c>
      <c r="L558" s="81">
        <v>28</v>
      </c>
    </row>
    <row r="559" spans="7:12" hidden="1" x14ac:dyDescent="0.15">
      <c r="G559" s="84">
        <v>523</v>
      </c>
      <c r="H559" s="1" t="s">
        <v>1722</v>
      </c>
      <c r="I559" s="1" t="s">
        <v>1723</v>
      </c>
      <c r="J559" s="1" t="s">
        <v>202</v>
      </c>
      <c r="L559" s="81">
        <v>28</v>
      </c>
    </row>
    <row r="560" spans="7:12" hidden="1" x14ac:dyDescent="0.15">
      <c r="G560" s="84">
        <v>524</v>
      </c>
      <c r="H560" s="1" t="s">
        <v>1724</v>
      </c>
      <c r="I560" s="1" t="s">
        <v>1725</v>
      </c>
      <c r="J560" s="1" t="s">
        <v>197</v>
      </c>
      <c r="L560" s="81">
        <v>28</v>
      </c>
    </row>
    <row r="561" spans="7:12" hidden="1" x14ac:dyDescent="0.15">
      <c r="G561" s="84">
        <v>525</v>
      </c>
      <c r="H561" s="1" t="s">
        <v>1726</v>
      </c>
      <c r="I561" s="1" t="s">
        <v>1727</v>
      </c>
      <c r="J561" s="1" t="s">
        <v>196</v>
      </c>
      <c r="L561" s="81">
        <v>28</v>
      </c>
    </row>
    <row r="562" spans="7:12" hidden="1" x14ac:dyDescent="0.15">
      <c r="G562" s="84">
        <v>526</v>
      </c>
      <c r="H562" s="1" t="s">
        <v>1728</v>
      </c>
      <c r="I562" s="1" t="s">
        <v>1729</v>
      </c>
      <c r="J562" s="1" t="s">
        <v>199</v>
      </c>
      <c r="L562" s="81">
        <v>28</v>
      </c>
    </row>
    <row r="563" spans="7:12" hidden="1" x14ac:dyDescent="0.15">
      <c r="G563" s="84">
        <v>527</v>
      </c>
      <c r="H563" s="1" t="s">
        <v>1730</v>
      </c>
      <c r="I563" s="1" t="s">
        <v>1731</v>
      </c>
      <c r="J563" s="1" t="s">
        <v>198</v>
      </c>
      <c r="L563" s="81">
        <v>28</v>
      </c>
    </row>
    <row r="564" spans="7:12" hidden="1" x14ac:dyDescent="0.15">
      <c r="G564" s="84">
        <v>528</v>
      </c>
      <c r="H564" s="1" t="s">
        <v>1732</v>
      </c>
      <c r="I564" s="1" t="s">
        <v>1733</v>
      </c>
      <c r="J564" s="1" t="s">
        <v>381</v>
      </c>
      <c r="L564" s="81">
        <v>28</v>
      </c>
    </row>
    <row r="565" spans="7:12" hidden="1" x14ac:dyDescent="0.15">
      <c r="G565" s="84">
        <v>529</v>
      </c>
      <c r="H565" s="1" t="s">
        <v>1734</v>
      </c>
      <c r="I565" s="1" t="s">
        <v>1735</v>
      </c>
      <c r="J565" s="1" t="s">
        <v>311</v>
      </c>
      <c r="L565" s="81">
        <v>28</v>
      </c>
    </row>
    <row r="566" spans="7:12" hidden="1" x14ac:dyDescent="0.15">
      <c r="G566" s="84">
        <v>530</v>
      </c>
      <c r="H566" s="1" t="s">
        <v>1736</v>
      </c>
      <c r="I566" s="1" t="s">
        <v>1737</v>
      </c>
      <c r="J566" s="1" t="s">
        <v>207</v>
      </c>
      <c r="L566" s="81">
        <v>28</v>
      </c>
    </row>
    <row r="567" spans="7:12" hidden="1" x14ac:dyDescent="0.15">
      <c r="G567" s="84">
        <v>531</v>
      </c>
      <c r="H567" s="1" t="s">
        <v>1738</v>
      </c>
      <c r="I567" s="1" t="s">
        <v>1739</v>
      </c>
      <c r="J567" s="1" t="s">
        <v>148</v>
      </c>
      <c r="L567" s="81">
        <v>28</v>
      </c>
    </row>
    <row r="568" spans="7:12" hidden="1" x14ac:dyDescent="0.15">
      <c r="G568" s="84">
        <v>532</v>
      </c>
      <c r="H568" s="1" t="s">
        <v>1740</v>
      </c>
      <c r="I568" s="1" t="s">
        <v>1741</v>
      </c>
      <c r="J568" s="1" t="s">
        <v>309</v>
      </c>
      <c r="L568" s="81">
        <v>28</v>
      </c>
    </row>
    <row r="569" spans="7:12" hidden="1" x14ac:dyDescent="0.15">
      <c r="G569" s="84">
        <v>533</v>
      </c>
      <c r="H569" s="1" t="s">
        <v>1742</v>
      </c>
      <c r="I569" s="1" t="s">
        <v>1743</v>
      </c>
      <c r="J569" s="1" t="s">
        <v>208</v>
      </c>
      <c r="L569" s="81">
        <v>28</v>
      </c>
    </row>
    <row r="570" spans="7:12" hidden="1" x14ac:dyDescent="0.15">
      <c r="G570" s="84">
        <v>534</v>
      </c>
      <c r="H570" s="1" t="s">
        <v>1744</v>
      </c>
      <c r="I570" s="1" t="s">
        <v>1745</v>
      </c>
      <c r="J570" s="1" t="s">
        <v>310</v>
      </c>
      <c r="L570" s="81">
        <v>28</v>
      </c>
    </row>
    <row r="571" spans="7:12" hidden="1" x14ac:dyDescent="0.15">
      <c r="G571" s="84">
        <v>535</v>
      </c>
      <c r="H571" s="1" t="s">
        <v>1746</v>
      </c>
      <c r="I571" s="1" t="s">
        <v>1747</v>
      </c>
      <c r="J571" s="1" t="s">
        <v>444</v>
      </c>
      <c r="L571" s="81">
        <v>28</v>
      </c>
    </row>
    <row r="572" spans="7:12" hidden="1" x14ac:dyDescent="0.15">
      <c r="G572" s="84">
        <v>536</v>
      </c>
      <c r="H572" s="1" t="s">
        <v>1748</v>
      </c>
      <c r="I572" s="1" t="s">
        <v>1749</v>
      </c>
      <c r="J572" s="1" t="s">
        <v>510</v>
      </c>
      <c r="L572" s="81">
        <v>28</v>
      </c>
    </row>
    <row r="573" spans="7:12" hidden="1" x14ac:dyDescent="0.15">
      <c r="G573" s="84">
        <v>537</v>
      </c>
      <c r="H573" s="1" t="s">
        <v>643</v>
      </c>
      <c r="I573" s="1">
        <v>999</v>
      </c>
      <c r="J573" s="1" t="s">
        <v>414</v>
      </c>
      <c r="L573" s="81">
        <v>28</v>
      </c>
    </row>
    <row r="574" spans="7:12" hidden="1" x14ac:dyDescent="0.15">
      <c r="I574" s="56"/>
      <c r="J574" s="56"/>
      <c r="L574" s="81">
        <v>28</v>
      </c>
    </row>
    <row r="575" spans="7:12" hidden="1" x14ac:dyDescent="0.15">
      <c r="I575" s="56"/>
      <c r="J575" s="56"/>
      <c r="L575" s="81">
        <v>28</v>
      </c>
    </row>
    <row r="576" spans="7:12" hidden="1" x14ac:dyDescent="0.15">
      <c r="I576" s="56"/>
      <c r="J576" s="56"/>
    </row>
    <row r="577" spans="9:10" x14ac:dyDescent="0.15">
      <c r="I577" s="56"/>
      <c r="J577" s="56"/>
    </row>
    <row r="578" spans="9:10" x14ac:dyDescent="0.15">
      <c r="I578" s="56"/>
      <c r="J578" s="56"/>
    </row>
    <row r="579" spans="9:10" x14ac:dyDescent="0.15">
      <c r="I579" s="56"/>
      <c r="J579" s="56"/>
    </row>
    <row r="580" spans="9:10" x14ac:dyDescent="0.15">
      <c r="I580" s="56"/>
      <c r="J580" s="56"/>
    </row>
    <row r="581" spans="9:10" x14ac:dyDescent="0.15">
      <c r="I581" s="56"/>
      <c r="J581" s="56"/>
    </row>
    <row r="582" spans="9:10" x14ac:dyDescent="0.15">
      <c r="I582" s="56"/>
      <c r="J582" s="56"/>
    </row>
    <row r="583" spans="9:10" x14ac:dyDescent="0.15">
      <c r="I583" s="56"/>
      <c r="J583" s="56"/>
    </row>
    <row r="584" spans="9:10" x14ac:dyDescent="0.15">
      <c r="I584" s="56"/>
      <c r="J584" s="56"/>
    </row>
    <row r="585" spans="9:10" x14ac:dyDescent="0.15">
      <c r="I585" s="56"/>
      <c r="J585" s="56"/>
    </row>
    <row r="586" spans="9:10" x14ac:dyDescent="0.15">
      <c r="I586" s="56"/>
      <c r="J586" s="56"/>
    </row>
    <row r="587" spans="9:10" x14ac:dyDescent="0.15">
      <c r="I587" s="56"/>
      <c r="J587" s="56"/>
    </row>
    <row r="588" spans="9:10" x14ac:dyDescent="0.15">
      <c r="I588" s="56"/>
      <c r="J588" s="56"/>
    </row>
    <row r="589" spans="9:10" x14ac:dyDescent="0.15">
      <c r="I589" s="56"/>
      <c r="J589" s="56"/>
    </row>
    <row r="590" spans="9:10" x14ac:dyDescent="0.15">
      <c r="I590" s="56"/>
      <c r="J590" s="56"/>
    </row>
    <row r="591" spans="9:10" x14ac:dyDescent="0.15">
      <c r="I591" s="56"/>
      <c r="J591" s="56"/>
    </row>
    <row r="592" spans="9:10" x14ac:dyDescent="0.15">
      <c r="I592" s="56"/>
      <c r="J592" s="56"/>
    </row>
    <row r="593" spans="9:10" x14ac:dyDescent="0.15">
      <c r="I593" s="56"/>
      <c r="J593" s="56"/>
    </row>
    <row r="594" spans="9:10" x14ac:dyDescent="0.15">
      <c r="I594" s="56"/>
      <c r="J594" s="56"/>
    </row>
    <row r="595" spans="9:10" x14ac:dyDescent="0.15">
      <c r="I595" s="56"/>
      <c r="J595" s="56"/>
    </row>
    <row r="596" spans="9:10" x14ac:dyDescent="0.15">
      <c r="I596" s="56"/>
      <c r="J596" s="56"/>
    </row>
    <row r="597" spans="9:10" x14ac:dyDescent="0.15">
      <c r="I597" s="56"/>
      <c r="J597" s="56"/>
    </row>
    <row r="598" spans="9:10" x14ac:dyDescent="0.15">
      <c r="I598" s="56"/>
      <c r="J598" s="56"/>
    </row>
    <row r="599" spans="9:10" x14ac:dyDescent="0.15">
      <c r="I599" s="56"/>
      <c r="J599" s="56"/>
    </row>
    <row r="600" spans="9:10" x14ac:dyDescent="0.15">
      <c r="I600" s="56"/>
      <c r="J600" s="56"/>
    </row>
  </sheetData>
  <sheetProtection sheet="1" selectLockedCells="1"/>
  <mergeCells count="37">
    <mergeCell ref="A1:L1"/>
    <mergeCell ref="A2:B2"/>
    <mergeCell ref="K2:L2"/>
    <mergeCell ref="A3:B3"/>
    <mergeCell ref="A9:B9"/>
    <mergeCell ref="C9:D9"/>
    <mergeCell ref="E9:F9"/>
    <mergeCell ref="G9:I9"/>
    <mergeCell ref="A4:B4"/>
    <mergeCell ref="A5:L5"/>
    <mergeCell ref="A6:L6"/>
    <mergeCell ref="A8:B8"/>
    <mergeCell ref="E8:F8"/>
    <mergeCell ref="C8:D8"/>
    <mergeCell ref="G8:I8"/>
    <mergeCell ref="B14:C14"/>
    <mergeCell ref="F16:G16"/>
    <mergeCell ref="D14:E14"/>
    <mergeCell ref="G10:I10"/>
    <mergeCell ref="B11:C11"/>
    <mergeCell ref="D11:E11"/>
    <mergeCell ref="G11:I11"/>
    <mergeCell ref="A10:A11"/>
    <mergeCell ref="B10:C10"/>
    <mergeCell ref="D10:E10"/>
    <mergeCell ref="B12:L12"/>
    <mergeCell ref="J10:L10"/>
    <mergeCell ref="J11:L11"/>
    <mergeCell ref="I26:K26"/>
    <mergeCell ref="A18:C18"/>
    <mergeCell ref="A26:C26"/>
    <mergeCell ref="B15:C15"/>
    <mergeCell ref="A16:C16"/>
    <mergeCell ref="D16:E16"/>
    <mergeCell ref="I18:K18"/>
    <mergeCell ref="D15:E15"/>
    <mergeCell ref="H16:K16"/>
  </mergeCells>
  <phoneticPr fontId="1"/>
  <conditionalFormatting sqref="C20:G25 C28:G33">
    <cfRule type="expression" dxfId="3" priority="6" stopIfTrue="1">
      <formula>C20=""</formula>
    </cfRule>
  </conditionalFormatting>
  <conditionalFormatting sqref="G8:G9 B11:E11 G11:L11 B12:L12 B15:E15 D16:E16">
    <cfRule type="expression" dxfId="2" priority="5" stopIfTrue="1">
      <formula>IF(B8="",TRUE,FALSE)</formula>
    </cfRule>
  </conditionalFormatting>
  <conditionalFormatting sqref="G8:I9">
    <cfRule type="cellIs" dxfId="1" priority="4" stopIfTrue="1" operator="equal">
      <formula>""""""</formula>
    </cfRule>
  </conditionalFormatting>
  <conditionalFormatting sqref="H20:H25 H28:H33">
    <cfRule type="expression" dxfId="0" priority="7" stopIfTrue="1">
      <formula>IF(AND(H20="",#REF!=""),TRUE,FALSE)</formula>
    </cfRule>
  </conditionalFormatting>
  <dataValidations xWindow="170" yWindow="369" count="7">
    <dataValidation imeMode="off" allowBlank="1" showInputMessage="1" showErrorMessage="1" sqref="G11:L11 G28:G33 G20:G25 I20:K25 I28:K33 B20:B25" xr:uid="{00000000-0002-0000-0100-000000000000}"/>
    <dataValidation imeMode="hiragana" allowBlank="1" showInputMessage="1" showErrorMessage="1" sqref="C28:D33 I17 I15 H15:H17 B11:E11 B15:E15 B12:L12 C20:D25 G15 G17" xr:uid="{00000000-0002-0000-0100-000001000000}"/>
    <dataValidation imeMode="halfKatakana" allowBlank="1" showInputMessage="1" showErrorMessage="1" sqref="E20:F25 E28:F33" xr:uid="{00000000-0002-0000-0100-000002000000}"/>
    <dataValidation type="whole" imeMode="off" allowBlank="1" showInputMessage="1" showErrorMessage="1" promptTitle="登録番号" prompt="4桁以内の登録番号を入力" sqref="B28:B33" xr:uid="{00000000-0002-0000-0100-000003000000}">
      <formula1>1</formula1>
      <formula2>9999</formula2>
    </dataValidation>
    <dataValidation type="whole" imeMode="off" allowBlank="1" showInputMessage="1" showErrorMessage="1" sqref="D16:E16" xr:uid="{00000000-0002-0000-0100-000004000000}">
      <formula1>0</formula1>
      <formula2>99</formula2>
    </dataValidation>
    <dataValidation type="list" imeMode="on" allowBlank="1" showInputMessage="1" showErrorMessage="1" promptTitle="郡市区名" prompt="▼リストより選択してください" sqref="G8:I8" xr:uid="{00000000-0002-0000-0100-000005000000}">
      <formula1>$A$37:$A$80</formula1>
    </dataValidation>
    <dataValidation type="list" imeMode="on" allowBlank="1" showInputMessage="1" showErrorMessage="1" promptTitle="学校名(郡市区)" prompt="▼リストより選択してください_x000a_リストにない場合は最下行の該当なしを選択" sqref="G9:I9" xr:uid="{00000000-0002-0000-0100-000006000000}">
      <formula1>$H$37:$H$573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"/>
  <sheetViews>
    <sheetView workbookViewId="0">
      <selection activeCell="A9" sqref="A9:IV9"/>
    </sheetView>
  </sheetViews>
  <sheetFormatPr defaultColWidth="9" defaultRowHeight="13.5" x14ac:dyDescent="0.15"/>
  <cols>
    <col min="1" max="1" width="12.125" style="1" customWidth="1"/>
    <col min="2" max="2" width="9" style="1"/>
    <col min="3" max="3" width="12.125" style="1" customWidth="1"/>
    <col min="4" max="16384" width="9" style="1"/>
  </cols>
  <sheetData>
    <row r="1" spans="1:4" ht="13.5" customHeight="1" x14ac:dyDescent="0.15">
      <c r="A1" s="2" t="s">
        <v>13</v>
      </c>
      <c r="B1" s="2" t="s">
        <v>54</v>
      </c>
      <c r="C1" s="2" t="s">
        <v>13</v>
      </c>
    </row>
    <row r="2" spans="1:4" x14ac:dyDescent="0.15">
      <c r="A2" s="4" t="s">
        <v>14</v>
      </c>
      <c r="B2" s="3">
        <v>50</v>
      </c>
      <c r="C2" s="4" t="s">
        <v>14</v>
      </c>
      <c r="D2" s="1" t="s">
        <v>89</v>
      </c>
    </row>
    <row r="3" spans="1:4" x14ac:dyDescent="0.15">
      <c r="A3" s="4" t="s">
        <v>15</v>
      </c>
      <c r="B3" s="3">
        <v>51</v>
      </c>
      <c r="C3" s="4" t="s">
        <v>15</v>
      </c>
      <c r="D3" s="1" t="s">
        <v>90</v>
      </c>
    </row>
    <row r="4" spans="1:4" x14ac:dyDescent="0.15">
      <c r="A4" s="4" t="s">
        <v>55</v>
      </c>
      <c r="B4" s="3">
        <v>52</v>
      </c>
      <c r="C4" s="4" t="s">
        <v>55</v>
      </c>
      <c r="D4" s="1" t="s">
        <v>91</v>
      </c>
    </row>
    <row r="5" spans="1:4" x14ac:dyDescent="0.15">
      <c r="A5" s="4" t="s">
        <v>16</v>
      </c>
      <c r="B5" s="3">
        <v>53</v>
      </c>
      <c r="C5" s="4" t="s">
        <v>16</v>
      </c>
      <c r="D5" s="1" t="s">
        <v>92</v>
      </c>
    </row>
    <row r="6" spans="1:4" x14ac:dyDescent="0.15">
      <c r="A6" s="4" t="s">
        <v>17</v>
      </c>
      <c r="B6" s="3">
        <v>54</v>
      </c>
      <c r="C6" s="4" t="s">
        <v>17</v>
      </c>
      <c r="D6" s="1" t="s">
        <v>93</v>
      </c>
    </row>
    <row r="7" spans="1:4" x14ac:dyDescent="0.15">
      <c r="A7" s="4" t="s">
        <v>18</v>
      </c>
      <c r="B7" s="3">
        <v>55</v>
      </c>
      <c r="C7" s="4" t="s">
        <v>18</v>
      </c>
      <c r="D7" s="1" t="s">
        <v>94</v>
      </c>
    </row>
    <row r="8" spans="1:4" x14ac:dyDescent="0.15">
      <c r="A8" s="4" t="s">
        <v>19</v>
      </c>
      <c r="B8" s="3">
        <v>56</v>
      </c>
      <c r="C8" s="4" t="s">
        <v>19</v>
      </c>
      <c r="D8" s="1" t="s">
        <v>95</v>
      </c>
    </row>
    <row r="9" spans="1:4" x14ac:dyDescent="0.15">
      <c r="A9" s="4" t="s">
        <v>20</v>
      </c>
      <c r="B9" s="3">
        <v>58</v>
      </c>
      <c r="C9" s="4" t="s">
        <v>20</v>
      </c>
      <c r="D9" s="1" t="s">
        <v>96</v>
      </c>
    </row>
    <row r="10" spans="1:4" x14ac:dyDescent="0.15">
      <c r="A10" s="4" t="s">
        <v>21</v>
      </c>
      <c r="B10" s="3">
        <v>59</v>
      </c>
      <c r="C10" s="4" t="s">
        <v>21</v>
      </c>
      <c r="D10" s="1" t="s">
        <v>97</v>
      </c>
    </row>
    <row r="11" spans="1:4" x14ac:dyDescent="0.15">
      <c r="A11" s="4" t="s">
        <v>22</v>
      </c>
      <c r="B11" s="3">
        <v>60</v>
      </c>
      <c r="C11" s="4" t="s">
        <v>22</v>
      </c>
      <c r="D11" s="1" t="s">
        <v>98</v>
      </c>
    </row>
    <row r="12" spans="1:4" x14ac:dyDescent="0.15">
      <c r="A12" s="4" t="s">
        <v>23</v>
      </c>
      <c r="B12" s="3">
        <v>61</v>
      </c>
      <c r="C12" s="4" t="s">
        <v>23</v>
      </c>
      <c r="D12" s="1" t="s">
        <v>99</v>
      </c>
    </row>
    <row r="13" spans="1:4" x14ac:dyDescent="0.15">
      <c r="A13" s="4" t="s">
        <v>24</v>
      </c>
      <c r="B13" s="3">
        <v>62</v>
      </c>
      <c r="C13" s="4" t="s">
        <v>24</v>
      </c>
      <c r="D13" s="1" t="s">
        <v>100</v>
      </c>
    </row>
    <row r="14" spans="1:4" x14ac:dyDescent="0.15">
      <c r="A14" s="4" t="s">
        <v>56</v>
      </c>
      <c r="B14" s="3">
        <v>64</v>
      </c>
      <c r="C14" s="4" t="s">
        <v>56</v>
      </c>
      <c r="D14" s="1" t="s">
        <v>101</v>
      </c>
    </row>
    <row r="15" spans="1:4" x14ac:dyDescent="0.15">
      <c r="A15" s="4" t="s">
        <v>25</v>
      </c>
      <c r="B15" s="3">
        <v>65</v>
      </c>
      <c r="C15" s="4" t="s">
        <v>25</v>
      </c>
      <c r="D15" s="1" t="s">
        <v>102</v>
      </c>
    </row>
    <row r="16" spans="1:4" x14ac:dyDescent="0.15">
      <c r="A16" s="4" t="s">
        <v>26</v>
      </c>
      <c r="B16" s="3">
        <v>66</v>
      </c>
      <c r="C16" s="4" t="s">
        <v>26</v>
      </c>
      <c r="D16" s="1" t="s">
        <v>103</v>
      </c>
    </row>
    <row r="17" spans="1:4" x14ac:dyDescent="0.15">
      <c r="A17" s="4" t="s">
        <v>27</v>
      </c>
      <c r="B17" s="3">
        <v>67</v>
      </c>
      <c r="C17" s="4" t="s">
        <v>27</v>
      </c>
      <c r="D17" s="1" t="s">
        <v>104</v>
      </c>
    </row>
    <row r="18" spans="1:4" x14ac:dyDescent="0.15">
      <c r="A18" s="4" t="s">
        <v>28</v>
      </c>
      <c r="B18" s="3">
        <v>69</v>
      </c>
      <c r="C18" s="4" t="s">
        <v>28</v>
      </c>
      <c r="D18" s="1" t="s">
        <v>105</v>
      </c>
    </row>
    <row r="19" spans="1:4" x14ac:dyDescent="0.15">
      <c r="A19" s="4" t="s">
        <v>29</v>
      </c>
      <c r="B19" s="3">
        <v>71</v>
      </c>
      <c r="C19" s="4" t="s">
        <v>29</v>
      </c>
      <c r="D19" s="1" t="s">
        <v>106</v>
      </c>
    </row>
    <row r="20" spans="1:4" x14ac:dyDescent="0.15">
      <c r="A20" s="4" t="s">
        <v>30</v>
      </c>
      <c r="B20" s="3">
        <v>72</v>
      </c>
      <c r="C20" s="4" t="s">
        <v>30</v>
      </c>
      <c r="D20" s="1" t="s">
        <v>107</v>
      </c>
    </row>
    <row r="21" spans="1:4" x14ac:dyDescent="0.15">
      <c r="A21" s="4" t="s">
        <v>57</v>
      </c>
      <c r="B21" s="3">
        <v>73</v>
      </c>
      <c r="C21" s="4" t="s">
        <v>57</v>
      </c>
      <c r="D21" s="1" t="s">
        <v>108</v>
      </c>
    </row>
    <row r="22" spans="1:4" x14ac:dyDescent="0.15">
      <c r="A22" s="4" t="s">
        <v>31</v>
      </c>
      <c r="B22" s="3">
        <v>74</v>
      </c>
      <c r="C22" s="4" t="s">
        <v>31</v>
      </c>
      <c r="D22" s="1" t="s">
        <v>109</v>
      </c>
    </row>
    <row r="23" spans="1:4" x14ac:dyDescent="0.15">
      <c r="A23" s="4" t="s">
        <v>32</v>
      </c>
      <c r="B23" s="3">
        <v>75</v>
      </c>
      <c r="C23" s="4" t="s">
        <v>32</v>
      </c>
      <c r="D23" s="1" t="s">
        <v>110</v>
      </c>
    </row>
    <row r="24" spans="1:4" x14ac:dyDescent="0.15">
      <c r="A24" s="4" t="s">
        <v>33</v>
      </c>
      <c r="B24" s="3">
        <v>76</v>
      </c>
      <c r="C24" s="4" t="s">
        <v>33</v>
      </c>
      <c r="D24" s="1" t="s">
        <v>111</v>
      </c>
    </row>
    <row r="25" spans="1:4" x14ac:dyDescent="0.15">
      <c r="A25" s="4" t="s">
        <v>34</v>
      </c>
      <c r="B25" s="3">
        <v>77</v>
      </c>
      <c r="C25" s="4" t="s">
        <v>34</v>
      </c>
      <c r="D25" s="1" t="s">
        <v>112</v>
      </c>
    </row>
    <row r="26" spans="1:4" x14ac:dyDescent="0.15">
      <c r="A26" s="4" t="s">
        <v>35</v>
      </c>
      <c r="B26" s="3">
        <v>78</v>
      </c>
      <c r="C26" s="4" t="s">
        <v>35</v>
      </c>
      <c r="D26" s="1" t="s">
        <v>113</v>
      </c>
    </row>
    <row r="27" spans="1:4" x14ac:dyDescent="0.15">
      <c r="A27" s="4" t="s">
        <v>36</v>
      </c>
      <c r="B27" s="3">
        <v>79</v>
      </c>
      <c r="C27" s="4" t="s">
        <v>36</v>
      </c>
      <c r="D27" s="1" t="s">
        <v>114</v>
      </c>
    </row>
    <row r="28" spans="1:4" x14ac:dyDescent="0.15">
      <c r="A28" s="4" t="s">
        <v>580</v>
      </c>
      <c r="B28" s="3">
        <v>80</v>
      </c>
      <c r="C28" s="4" t="s">
        <v>37</v>
      </c>
      <c r="D28" s="1" t="s">
        <v>115</v>
      </c>
    </row>
    <row r="29" spans="1:4" x14ac:dyDescent="0.15">
      <c r="A29" s="4" t="s">
        <v>38</v>
      </c>
      <c r="B29" s="3">
        <v>81</v>
      </c>
      <c r="C29" s="4" t="s">
        <v>38</v>
      </c>
      <c r="D29" s="1" t="s">
        <v>116</v>
      </c>
    </row>
    <row r="30" spans="1:4" x14ac:dyDescent="0.15">
      <c r="A30" s="4" t="s">
        <v>39</v>
      </c>
      <c r="B30" s="3">
        <v>82</v>
      </c>
      <c r="C30" s="4" t="s">
        <v>39</v>
      </c>
      <c r="D30" s="1" t="s">
        <v>117</v>
      </c>
    </row>
    <row r="31" spans="1:4" x14ac:dyDescent="0.15">
      <c r="A31" s="4" t="s">
        <v>58</v>
      </c>
      <c r="B31" s="3">
        <v>85</v>
      </c>
      <c r="C31" s="4" t="s">
        <v>58</v>
      </c>
      <c r="D31" s="1" t="s">
        <v>118</v>
      </c>
    </row>
    <row r="32" spans="1:4" x14ac:dyDescent="0.15">
      <c r="A32" s="4" t="s">
        <v>40</v>
      </c>
      <c r="B32" s="3">
        <v>86</v>
      </c>
      <c r="C32" s="4" t="s">
        <v>40</v>
      </c>
      <c r="D32" s="1" t="s">
        <v>119</v>
      </c>
    </row>
    <row r="33" spans="1:4" x14ac:dyDescent="0.15">
      <c r="A33" s="4" t="s">
        <v>41</v>
      </c>
      <c r="B33" s="3">
        <v>87</v>
      </c>
      <c r="C33" s="4" t="s">
        <v>41</v>
      </c>
      <c r="D33" s="1" t="s">
        <v>120</v>
      </c>
    </row>
    <row r="34" spans="1:4" x14ac:dyDescent="0.15">
      <c r="A34" s="4" t="s">
        <v>42</v>
      </c>
      <c r="B34" s="3">
        <v>88</v>
      </c>
      <c r="C34" s="4" t="s">
        <v>42</v>
      </c>
      <c r="D34" s="1" t="s">
        <v>121</v>
      </c>
    </row>
    <row r="35" spans="1:4" x14ac:dyDescent="0.15">
      <c r="A35" s="4" t="s">
        <v>43</v>
      </c>
      <c r="B35" s="3">
        <v>89</v>
      </c>
      <c r="C35" s="4" t="s">
        <v>43</v>
      </c>
      <c r="D35" s="1" t="s">
        <v>122</v>
      </c>
    </row>
    <row r="36" spans="1:4" x14ac:dyDescent="0.15">
      <c r="A36" s="4" t="s">
        <v>44</v>
      </c>
      <c r="B36" s="3">
        <v>90</v>
      </c>
      <c r="C36" s="4" t="s">
        <v>44</v>
      </c>
      <c r="D36" s="1" t="s">
        <v>123</v>
      </c>
    </row>
    <row r="37" spans="1:4" x14ac:dyDescent="0.15">
      <c r="A37" s="4" t="s">
        <v>45</v>
      </c>
      <c r="B37" s="3">
        <v>91</v>
      </c>
      <c r="C37" s="4" t="s">
        <v>45</v>
      </c>
      <c r="D37" s="1" t="s">
        <v>124</v>
      </c>
    </row>
    <row r="38" spans="1:4" x14ac:dyDescent="0.15">
      <c r="A38" s="4" t="s">
        <v>46</v>
      </c>
      <c r="B38" s="3">
        <v>92</v>
      </c>
      <c r="C38" s="4" t="s">
        <v>46</v>
      </c>
      <c r="D38" s="1" t="s">
        <v>125</v>
      </c>
    </row>
    <row r="39" spans="1:4" x14ac:dyDescent="0.15">
      <c r="A39" s="4" t="s">
        <v>47</v>
      </c>
      <c r="B39" s="3">
        <v>93</v>
      </c>
      <c r="C39" s="4" t="s">
        <v>47</v>
      </c>
      <c r="D39" s="1" t="s">
        <v>126</v>
      </c>
    </row>
    <row r="40" spans="1:4" x14ac:dyDescent="0.15">
      <c r="A40" s="4" t="s">
        <v>48</v>
      </c>
      <c r="B40" s="3">
        <v>94</v>
      </c>
      <c r="C40" s="4" t="s">
        <v>48</v>
      </c>
      <c r="D40" s="1" t="s">
        <v>127</v>
      </c>
    </row>
    <row r="41" spans="1:4" x14ac:dyDescent="0.15">
      <c r="A41" s="4" t="s">
        <v>49</v>
      </c>
      <c r="B41" s="3">
        <v>95</v>
      </c>
      <c r="C41" s="4" t="s">
        <v>49</v>
      </c>
      <c r="D41" s="1" t="s">
        <v>128</v>
      </c>
    </row>
    <row r="42" spans="1:4" x14ac:dyDescent="0.15">
      <c r="A42" s="4" t="s">
        <v>50</v>
      </c>
      <c r="B42" s="3">
        <v>96</v>
      </c>
      <c r="C42" s="4" t="s">
        <v>50</v>
      </c>
      <c r="D42" s="1" t="s">
        <v>129</v>
      </c>
    </row>
    <row r="43" spans="1:4" x14ac:dyDescent="0.15">
      <c r="A43" s="4" t="s">
        <v>51</v>
      </c>
      <c r="B43" s="3">
        <v>97</v>
      </c>
      <c r="C43" s="4" t="s">
        <v>51</v>
      </c>
      <c r="D43" s="1" t="s">
        <v>130</v>
      </c>
    </row>
    <row r="44" spans="1:4" x14ac:dyDescent="0.15">
      <c r="A44" s="4" t="s">
        <v>52</v>
      </c>
      <c r="B44" s="3">
        <v>98</v>
      </c>
      <c r="C44" s="4" t="s">
        <v>52</v>
      </c>
      <c r="D44" s="1" t="s">
        <v>131</v>
      </c>
    </row>
    <row r="45" spans="1:4" x14ac:dyDescent="0.15">
      <c r="A45" s="4" t="s">
        <v>53</v>
      </c>
      <c r="B45" s="3">
        <v>99</v>
      </c>
      <c r="C45" s="4" t="s">
        <v>53</v>
      </c>
      <c r="D45" s="1" t="s">
        <v>132</v>
      </c>
    </row>
  </sheetData>
  <sheetProtection sheet="1" objects="1" selectLockedCells="1" selectUnlockedCells="1"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申込</vt:lpstr>
      <vt:lpstr>g_code</vt:lpstr>
      <vt:lpstr>G_code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HIDENORI TAKAHASHI</cp:lastModifiedBy>
  <cp:lastPrinted>2025-03-30T22:54:20Z</cp:lastPrinted>
  <dcterms:created xsi:type="dcterms:W3CDTF">2009-02-12T23:40:28Z</dcterms:created>
  <dcterms:modified xsi:type="dcterms:W3CDTF">2025-03-30T23:58:40Z</dcterms:modified>
</cp:coreProperties>
</file>